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C:\Users\apiras\Desktop\Back up 02.03.218\IGRUE 2022\Checklist appalti\Email a IGRUE 01.12.2023\"/>
    </mc:Choice>
  </mc:AlternateContent>
  <xr:revisionPtr revIDLastSave="0" documentId="13_ncr:1_{0210BA7B-858D-43FB-A2DB-76CCA8DCB391}" xr6:coauthVersionLast="47" xr6:coauthVersionMax="47" xr10:uidLastSave="{00000000-0000-0000-0000-000000000000}"/>
  <bookViews>
    <workbookView xWindow="-110" yWindow="-110" windowWidth="19420" windowHeight="10560" tabRatio="873" xr2:uid="{00000000-000D-0000-FFFF-FFFF00000000}"/>
  </bookViews>
  <sheets>
    <sheet name="Anagrafica" sheetId="3" r:id="rId1"/>
    <sheet name="Selezione operazione e benef." sheetId="1" r:id="rId2"/>
    <sheet name="Riepilogo procedure" sheetId="24" r:id="rId3"/>
    <sheet name="CIG-Progr. e prog." sheetId="2" r:id="rId4"/>
    <sheet name="CIG-Scelta e imp. della proc." sheetId="4" r:id="rId5"/>
    <sheet name="CIG-Partenariato Innovazione" sheetId="23" r:id="rId6"/>
    <sheet name="CIG-Procedure soprasoglia " sheetId="22" r:id="rId7"/>
    <sheet name="CIG-Procedure sottosoglia" sheetId="21" r:id="rId8"/>
    <sheet name="CIG-Val. Agg. e Sel." sheetId="12" r:id="rId9"/>
    <sheet name="CIG-Esecuzione del contratto" sheetId="13" r:id="rId10"/>
    <sheet name="CIG-Quadro finanziario" sheetId="17" r:id="rId11"/>
    <sheet name="Spese ammissibili e pagamento" sheetId="14" r:id="rId12"/>
    <sheet name="Adempimenti per l'operazione" sheetId="15" r:id="rId13"/>
    <sheet name="Conclusioni" sheetId="16" r:id="rId14"/>
    <sheet name="Riepilogo finanziario" sheetId="25" r:id="rId15"/>
    <sheet name="Foglio conclusivo " sheetId="18" r:id="rId16"/>
  </sheets>
  <definedNames>
    <definedName name="_Toc202340421" localSheetId="0">Anagrafica!$A$15</definedName>
    <definedName name="_Toc202340421" localSheetId="15">'Foglio conclusivo '!$A$14</definedName>
    <definedName name="_Toc202340422" localSheetId="0">Anagrafica!$A$24</definedName>
    <definedName name="_Toc202340422" localSheetId="15">'Foglio conclusivo '!$A$53</definedName>
    <definedName name="_xlnm.Print_Area" localSheetId="12">'Adempimenti per l''operazione'!$A$1:$G$30</definedName>
    <definedName name="_xlnm.Print_Area" localSheetId="0">Anagrafica!$A$1:$J$72</definedName>
    <definedName name="_xlnm.Print_Area" localSheetId="9">'CIG-Esecuzione del contratto'!$A$1:$G$31</definedName>
    <definedName name="_xlnm.Print_Area" localSheetId="5">'CIG-Partenariato Innovazione'!$A$1:$G$14</definedName>
    <definedName name="_xlnm.Print_Area" localSheetId="6">'CIG-Procedure soprasoglia '!$A$1:$G$50</definedName>
    <definedName name="_xlnm.Print_Area" localSheetId="7">'CIG-Procedure sottosoglia'!$A$1:$G$24</definedName>
    <definedName name="_xlnm.Print_Area" localSheetId="3">'CIG-Progr. e prog.'!$A$1:$G$34</definedName>
    <definedName name="_xlnm.Print_Area" localSheetId="10">'CIG-Quadro finanziario'!$A$1:$V$21</definedName>
    <definedName name="_xlnm.Print_Area" localSheetId="4">'CIG-Scelta e imp. della proc.'!$A$1:$G$40</definedName>
    <definedName name="_xlnm.Print_Area" localSheetId="8">'CIG-Val. Agg. e Sel.'!$A$1:$G$59</definedName>
    <definedName name="_xlnm.Print_Area" localSheetId="13">Conclusioni!$A$1:$G$16</definedName>
    <definedName name="_xlnm.Print_Area" localSheetId="15">'Foglio conclusivo '!$A$1:$J$67</definedName>
    <definedName name="_xlnm.Print_Area" localSheetId="1">'Selezione operazione e benef.'!$A$1:$G$25</definedName>
    <definedName name="_xlnm.Print_Area" localSheetId="11">'Spese ammissibili e pagamento'!$A$1:$G$19</definedName>
    <definedName name="_xlnm.Print_Titles" localSheetId="12">'Adempimenti per l''operazione'!$1:$1</definedName>
    <definedName name="_xlnm.Print_Titles" localSheetId="9">'CIG-Esecuzione del contratto'!$1:$1</definedName>
    <definedName name="_xlnm.Print_Titles" localSheetId="5">'CIG-Partenariato Innovazione'!$1:$1</definedName>
    <definedName name="_xlnm.Print_Titles" localSheetId="6">'CIG-Procedure soprasoglia '!$1:$1</definedName>
    <definedName name="_xlnm.Print_Titles" localSheetId="7">'CIG-Procedure sottosoglia'!$1:$1</definedName>
    <definedName name="_xlnm.Print_Titles" localSheetId="3">'CIG-Progr. e prog.'!$1:$1</definedName>
    <definedName name="_xlnm.Print_Titles" localSheetId="4">'CIG-Scelta e imp. della proc.'!$1:$1</definedName>
    <definedName name="_xlnm.Print_Titles" localSheetId="8">'CIG-Val. Agg. e Sel.'!$1:$1</definedName>
    <definedName name="_xlnm.Print_Titles" localSheetId="13">Conclusioni!$1:$1</definedName>
    <definedName name="_xlnm.Print_Titles" localSheetId="1">'Selezione operazione e benef.'!$1:$1</definedName>
    <definedName name="_xlnm.Print_Titles" localSheetId="11">'Spese ammissibili e pagamento'!$1:$1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8" i="17" l="1"/>
  <c r="O7" i="17"/>
  <c r="K18" i="17"/>
  <c r="K7" i="17"/>
  <c r="I18" i="17"/>
  <c r="I7" i="17"/>
  <c r="G18" i="17"/>
  <c r="G7" i="17"/>
  <c r="U18" i="17"/>
  <c r="U7" i="17"/>
  <c r="I19" i="17" l="1"/>
  <c r="O19" i="17"/>
  <c r="K19" i="17"/>
  <c r="U19" i="17"/>
  <c r="G19" i="17"/>
  <c r="B27" i="18"/>
  <c r="B28" i="18"/>
  <c r="B29" i="18"/>
  <c r="B30" i="18" s="1"/>
  <c r="B31" i="18" s="1"/>
  <c r="B32" i="18" s="1"/>
  <c r="B33" i="18" s="1"/>
  <c r="B34" i="18" s="1"/>
  <c r="B35" i="18" s="1"/>
  <c r="B36" i="18" s="1"/>
  <c r="B37" i="18" s="1"/>
  <c r="B38" i="18" s="1"/>
  <c r="B39" i="18" s="1"/>
  <c r="B40" i="18" s="1"/>
  <c r="B41" i="18" s="1"/>
  <c r="B42" i="18" s="1"/>
  <c r="B43" i="18" s="1"/>
  <c r="B44" i="18" s="1"/>
  <c r="B45" i="18" s="1"/>
  <c r="B46" i="18" s="1"/>
  <c r="B47" i="18" s="1"/>
  <c r="B48" i="18" s="1"/>
  <c r="B49" i="18" s="1"/>
  <c r="F26" i="18" s="1"/>
  <c r="F27" i="18" s="1"/>
  <c r="F28" i="18" s="1"/>
  <c r="F29" i="18" s="1"/>
  <c r="F30" i="18" s="1"/>
  <c r="F31" i="18" s="1"/>
  <c r="F32" i="18" s="1"/>
  <c r="F33" i="18" s="1"/>
  <c r="F34" i="18" s="1"/>
  <c r="F35" i="18" s="1"/>
  <c r="F36" i="18" s="1"/>
  <c r="F37" i="18" s="1"/>
  <c r="F38" i="18" s="1"/>
  <c r="F39" i="18" s="1"/>
  <c r="F40" i="18" s="1"/>
  <c r="F41" i="18" s="1"/>
  <c r="F42" i="18" s="1"/>
  <c r="F43" i="18" s="1"/>
  <c r="F44" i="18" s="1"/>
  <c r="F45" i="18" s="1"/>
  <c r="F46" i="18" s="1"/>
  <c r="F47" i="18" s="1"/>
  <c r="F48" i="18" s="1"/>
  <c r="F49" i="18" s="1"/>
  <c r="B51" i="18"/>
  <c r="Q18" i="17"/>
  <c r="S18" i="17"/>
  <c r="M18" i="17"/>
  <c r="E18" i="17"/>
  <c r="C18" i="17"/>
  <c r="S7" i="17"/>
  <c r="Q7" i="17"/>
  <c r="E7" i="17"/>
  <c r="M7" i="17"/>
  <c r="C7" i="17"/>
  <c r="S19" i="17" l="1"/>
  <c r="E19" i="17"/>
  <c r="Q19" i="17"/>
  <c r="M19" i="17"/>
  <c r="C19" i="17"/>
  <c r="G33" i="3" l="1"/>
  <c r="B36" i="3"/>
  <c r="A40" i="3"/>
  <c r="A48" i="3"/>
</calcChain>
</file>

<file path=xl/sharedStrings.xml><?xml version="1.0" encoding="utf-8"?>
<sst xmlns="http://schemas.openxmlformats.org/spreadsheetml/2006/main" count="1315" uniqueCount="881">
  <si>
    <t>Testo</t>
  </si>
  <si>
    <t>Riferimento normativo</t>
  </si>
  <si>
    <t>Positivo</t>
  </si>
  <si>
    <t>Negativo</t>
  </si>
  <si>
    <t>Documenti esaminati</t>
  </si>
  <si>
    <t>Indicazione</t>
  </si>
  <si>
    <t>Selezione dell'operazione</t>
  </si>
  <si>
    <t>1</t>
  </si>
  <si>
    <t>L'operazione è stata individuata e ammessa a finanziamento a valere sul PO con atto formale?</t>
  </si>
  <si>
    <t>2</t>
  </si>
  <si>
    <t>art. 125, Reg. (UE) n. 1303/2013</t>
  </si>
  <si>
    <t>Criteri di selezione adottati dal Comitato di Sorveglianza
art. 27, Reg. (UE) n. 480/2014</t>
  </si>
  <si>
    <t>3</t>
  </si>
  <si>
    <t>Sono stati rispettati i requisiti di ammissibilità dell'operazione a seconda dell'ubicazione di cui all'art. 70, Reg. (UE) n. 1303/2013 (modificato dal Reg. (UE, EURATOM) n. 1046/2018)?</t>
  </si>
  <si>
    <t>Art. 70, Reg. (UE) n. 1303/2013</t>
  </si>
  <si>
    <t>4</t>
  </si>
  <si>
    <t>L'AdG/OI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</si>
  <si>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5</t>
  </si>
  <si>
    <t>art. 65 (6) Reg.(UE) n. 1303/2013</t>
  </si>
  <si>
    <t>6</t>
  </si>
  <si>
    <t>7</t>
  </si>
  <si>
    <t>8</t>
  </si>
  <si>
    <t>9</t>
  </si>
  <si>
    <t>10</t>
  </si>
  <si>
    <t>L'operazione sottoposta a verifica presenta elementi riconducibili alla fattispecie degli Aiuti di Stato?</t>
  </si>
  <si>
    <t>In caso di risposta positiva, si rimanda all'apposita Checklist sugli Aiuti di Stato. Altrimenti valorizzare "Non applicabile"</t>
  </si>
  <si>
    <t>Selezione del Beneficiario</t>
  </si>
  <si>
    <t>art. 125, Reg. (UE) n. 1303/2013
Criteri di Selezione approvati dal Comitato di Sorveglianza</t>
  </si>
  <si>
    <t>Nei casi di altre procedure il cui dispositivo di avvio non è un Avviso (tipo la cooperazione interistituzionale ex art. 15 della Legge 241/90), adattare, se necessario, i punti di controllo della presente Sezione
Tale sezione potrà essere se del caso adattata con punti di controllo adeguati alle specifiche procedure di selezione previste dall'Amministrazione e/o sostituita da altri strumenti di cui le Autorità di Audit sono già dotate, salva l'importanza della verifica degli aspetti richiamati in questa Sezione.</t>
  </si>
  <si>
    <t>1.1</t>
  </si>
  <si>
    <t>1.2</t>
  </si>
  <si>
    <t>art. 125, Reg. (UE) n. 1303/2013
Descrizione delle Procedure dell'AdG e Manuale dell'AdG</t>
  </si>
  <si>
    <t>Sono stati rispettati gli obblighi di pubblicità della procedura (Avviso, Accordo interistituzionale, etc.)?</t>
  </si>
  <si>
    <t xml:space="preserve">art. 115 Reg. (UE) n. 1303/2013
Descrizione delle Procedure dell'AdG e  Manuale dell'AdG
</t>
  </si>
  <si>
    <t>Nel caso di Avviso:</t>
  </si>
  <si>
    <t>Lex specialis</t>
  </si>
  <si>
    <t>i Criteri di selezione delle operazioni inclusi nell'Avviso sono stati effettivamente applicati dalla/e Commissione/i di valutazione?</t>
  </si>
  <si>
    <t>SIGECO e Manuale delle procedure AdG/OI</t>
  </si>
  <si>
    <t>La Convenzione  con il Beneficiario è conforme all'Avviso e a quanto previsto nella Descrizione delle Procedure dell'AdG e/o nel Manuale dell'AdG/OI (es. eventuale format)?</t>
  </si>
  <si>
    <t>SIGECO e Manuale delle procedure AdG</t>
  </si>
  <si>
    <t>11</t>
  </si>
  <si>
    <t>Il Beneficiario ha fornito le informazioni sul conto corrente dedicato all'operazione?</t>
  </si>
  <si>
    <t>12</t>
  </si>
  <si>
    <t>13</t>
  </si>
  <si>
    <t>14</t>
  </si>
  <si>
    <t>15</t>
  </si>
  <si>
    <t>16</t>
  </si>
  <si>
    <t>17</t>
  </si>
  <si>
    <t>La fidejussione deve essere presente in caso di richieste di anticipi su appalti di lavori o su aiuti.
Normalmente è richiesta solo se beneficiario è un privato ma va verificato se nel bando/avviso è prevista una forma di garanzia anche in caso di enti pubblici (es. Università) per i quali potrebbe essere richiesto quale forma di garanzia un accantonamento in bilancio.</t>
  </si>
  <si>
    <t>20</t>
  </si>
  <si>
    <t>Qualificazione delle Stazioni appaltanti e centrali di committenza</t>
  </si>
  <si>
    <t>La Stazione appaltante è iscritta nell'elenco delle Stazioni appaltanti qualificate, istituito presso l'Autorità Nazionale AntiCorruzione (ANAC), ai sensi dell'art. 38, comma 1, del D.Lgs. 50/2016?
Fino alla data di entrata in vigore del Sistema di qualificazione delle Stazioni appaltanti citato, i requisiti di qualificazione sono soddisfatti  mediante l'iscrizione all'l’Anagrafe unica delle stazioni appaltanti (di cui all'articolo 33‐ter del Decreto Legge n. 179/2012, conv. con modif. Legge n. 221/2012).</t>
  </si>
  <si>
    <t>D.Lgs. 50/2016, art. 38, comma 1 
Ai sensi dell'art. 38, comma 2, con Decreto del Presidente del Consiglio dei Ministri sono definiti i requisiti tecnici e organizzativi per l'iscrizione delle Stazioni appaltanti all'elenco dell'ANAC. 
Ai sensi dell'art. 38, comma 6 del D.Lgs. 50/2016, l'ANAC stabilisce inoltre modalità attuative del sistema di qualificazione, diversificate in funzione anche delle peculiarità dei soggetti privati che richiedono la qualificazione. A riguardo l'ANAC ha pubblicato le Linee guida n. 7  di attuazione del D.Lgs. 18 aprile 2016, n. 50  recanti «Linee Guida per l’iscrizione nell’Elenco delle amministrazioni aggiudicatrici e degli enti aggiudicatori che operano mediante affidamenti diretti nei confronti di proprie società in house previsto dall’art. 192 del D.Lgs. 50/2016" (approvate con Delibera n. 235 del 15/02/2017).
L'art. 41 del D.Lgs. 50/2016, prevede infine che con Decreto del Presidente del Consiglio dei Ministri siano individuate le misure di revisione ed efficientamento delle procedure di appalto, degli accordi quadro, delle convenzioni e in genere delle procedure utilizzabili da CONSIP, dai soggetti aggregatori e dalle Centrali di Committenza.</t>
  </si>
  <si>
    <t>Pianificazione, programmazione e progettazione</t>
  </si>
  <si>
    <t>I lavori affidati, il cui valore stimato è pari o superiore a 100.000 euro, sono compresi nel programma triennale dei lavori pubblici e nei relativi aggiornamenti annuali?</t>
  </si>
  <si>
    <t>D.Lgs 50/2016 art. 21 comma 1 e comma 3</t>
  </si>
  <si>
    <t>D.Lgs. 50/2016, art. 21, comma 7
Comunicato ANAC 26/10/2016
D.M. Infrastrutture e Trasporti 16/1/2018 n. 14</t>
  </si>
  <si>
    <t xml:space="preserve">Per i lavori di importo superiore a un milione di euro, ai fini dell'inserimento nell'elenco annuale dei lavori, l'Amministrazione ha approvato preventivamente il progetto di fattibilità tecnica ed economica?
</t>
  </si>
  <si>
    <t xml:space="preserve">D.Lgs. 50/2016, art. 21, comma 3
modificato dal D.Lgs. 56/2017 entrato in vigore il 20.05.2017
</t>
  </si>
  <si>
    <t>D.Lgs. 50/2016 art. 66, modificato dal D.Lgs. 56/2017
Direttiva  UE 24/2014 art. 40
Cfr. punto 1.1 Sezione I  della Checklist CE                                              
 Sentenza della Corte di giustizia -  Fabricom C 21/03 e C 34/03</t>
  </si>
  <si>
    <t>18</t>
  </si>
  <si>
    <t xml:space="preserve">Individuazione del Responsabile Unico del Procedimento (RUP) </t>
  </si>
  <si>
    <t>D.Lgs. 50/2016, art. 31, comma 1  modificato dal Dlgs 56/2017 entrato in vigore il 20/05/2017
Linee guida ANAC n. 3 par.2</t>
  </si>
  <si>
    <t>D.Lgs. 50/2016, art. 31, comma 1 
Linee guida ANAC n. 3 par. 2 e par 4</t>
  </si>
  <si>
    <t>DOCUMENTI ESAMINATI
Atto di nomina del RUP
Curriculum vitae del RUP</t>
  </si>
  <si>
    <t>Linea Guida ANAC n. 3 par.2.4</t>
  </si>
  <si>
    <t xml:space="preserve">Gli affidatari di incarichi di supporto al RUP sono muniti di assicurazione per la responsabilità civile professionale per i rischi derivanti dallo svolgimento delle attività di competenza?  </t>
  </si>
  <si>
    <t>D.Lgs. 50/2016, art. 31, comma 11 
Linea Guida ANAC n. 3</t>
  </si>
  <si>
    <t>art. 125, Reg. (UE) n. 1303/2013
art. 3, Reg. (UE) n. 1304/2013 per il FSE e art. 3, Reg. (UE) n, 1301/2013 per il FESR</t>
  </si>
  <si>
    <t xml:space="preserve">L'AdG/OI ha adottato l'impegno di spesa? Le risorse assegnate sono imputate al pertinente capitolo del bilancio dell'Amministrazione ?
</t>
  </si>
  <si>
    <t>Sono stati adottati gli atti necessari ad assicurare l'assenza di doppio finanziamento?</t>
  </si>
  <si>
    <t>Specificare estremi dell'atto
Indicare in nota i capitoli di bilancio di entrata e di uscita.</t>
  </si>
  <si>
    <t>Rettifica Finanziaria Si/No</t>
  </si>
  <si>
    <t xml:space="preserve">Esito </t>
  </si>
  <si>
    <t>I criteri di selezione inclusi nell'Avviso sono non discriminatori e trasparenti ?
Tengono conto dei principi di pari opportunità, non discriminazione e sviluppo sostenibile?</t>
  </si>
  <si>
    <t>la candidatura del Beneficiario dell'operazione oggetto di audit è stata effettuata attraverso la compilazione dei formulari/moduli previsti? E' pervenuta nei termini?</t>
  </si>
  <si>
    <t>è stata costituita un'apposita Commissione di valutazione delle domande? I verbali della Commissioni sono corretti da un punto di vista formale ?</t>
  </si>
  <si>
    <t>l'AdG/OI ha provveduto ad adottare la graduatoria delle candidature ammesse ed escluse con atto formale? 
Tali graduatorie, inclusi i motivi dell'esclusione, sono state pubblicate nelle modalità previste?</t>
  </si>
  <si>
    <t>L'effettiva procedura di selezione realizzata è conforme alle modalità previste, nonché con la Descrizione delle Procedure dell'AdG e il Manuale dell'AdG/OI?</t>
  </si>
  <si>
    <t>Nel caso di ricorsi è stata correttamente applicata la procedura per la loro risoluzione?</t>
  </si>
  <si>
    <t>(Se pertinente) La fideiussione o altra garanzia, (laddove pertinente), presentata dal Beneficiario garantisce l’importo richiesto secondo quanto stabilito dall'AdG?
 E' stata emessa da un Istituto abilitato?
(Verificare la presenza dell'Istituto nell'elenco della Banca d'Italia o nell'elenco IVASS delle compagnie assicuratrici.)</t>
  </si>
  <si>
    <t>D.Lgs. 50/2016, art. 37, commi 1-4. 
D.Lgs. 50/2016, art. 38, comma 1</t>
  </si>
  <si>
    <t>5.1</t>
  </si>
  <si>
    <t>5.2</t>
  </si>
  <si>
    <t>5.3</t>
  </si>
  <si>
    <t>5.4</t>
  </si>
  <si>
    <t>5.5</t>
  </si>
  <si>
    <t>Il candidato o l’offerente interessato è stato escluso dalla procedura qualora non sia stato possibile in alcun modo garantire il rispetto del principio della parità di trattamento? 
Tale eventuale esclusione è avvenuta solo dopo che la stazione appaltante  ha offerto al candidato interessato la possibilità di provare che la loro partecipazione alla preparazione della procedura di aggiudicazione dell’appalto non fosse un elemento in grado di falsare la concorrenza?</t>
  </si>
  <si>
    <t xml:space="preserve">D.Lgs. 50/2016 art. 67 comma 2
Direttiva UE 24/2014 art. 41
Cfr. punti 1.4 e 1.5 Sezione I  della Checklist CE   
Sentenza della Corte di giustizia - Fabricom C 21/03 e C 34/03                                               </t>
  </si>
  <si>
    <t>Il RUP individuato è dipendente della stazione appaltante e presenta i requisiti di professionalità previsti, in funzione delle varie fattispecie previste dalla Linea Guida ANAC n. 3?</t>
  </si>
  <si>
    <t>Firma</t>
  </si>
  <si>
    <t>Nominativo</t>
  </si>
  <si>
    <t>Data</t>
  </si>
  <si>
    <t>Approvazione 
dell'Autorità di Audit:</t>
  </si>
  <si>
    <t>Controllato da:</t>
  </si>
  <si>
    <t>Compilato da:</t>
  </si>
  <si>
    <t>Nominativi dei referenti presenti:</t>
  </si>
  <si>
    <t xml:space="preserve">Data: </t>
  </si>
  <si>
    <t>Data dell'audit in loco e soggetti presenti</t>
  </si>
  <si>
    <t>Nominativi dei referenti:</t>
  </si>
  <si>
    <t xml:space="preserve">Altro: </t>
  </si>
  <si>
    <t xml:space="preserve">Autorità di Certificazione: </t>
  </si>
  <si>
    <t xml:space="preserve">Organismo Intermedio: </t>
  </si>
  <si>
    <t xml:space="preserve">Autorità di Gestione: </t>
  </si>
  <si>
    <t>Data dell'audit documentale e soggetti coinvolti</t>
  </si>
  <si>
    <t>Incaricati dell'audit</t>
  </si>
  <si>
    <t>AUDIT</t>
  </si>
  <si>
    <t>Importo finale</t>
  </si>
  <si>
    <t>Importo varianti</t>
  </si>
  <si>
    <t>Importo aggiudicato</t>
  </si>
  <si>
    <t>Importo a base d'asta</t>
  </si>
  <si>
    <t>Dotazione finanziaria dell'operazione</t>
  </si>
  <si>
    <t>Altre informazioni finanziarie</t>
  </si>
  <si>
    <t>Cofinanziamento regionale</t>
  </si>
  <si>
    <t>Cofinanziamento nazionale</t>
  </si>
  <si>
    <t>Quota UE</t>
  </si>
  <si>
    <t>IMPORTO TOTALE</t>
  </si>
  <si>
    <t>Importo certificato nel periodo contabile di riferimento e campionato</t>
  </si>
  <si>
    <t>Costo ammesso a finanziamento</t>
  </si>
  <si>
    <t>Ripartizione per fonte di finanziamento</t>
  </si>
  <si>
    <t>Importo controllato</t>
  </si>
  <si>
    <t>Importo certificato in precedenti periodi contabili</t>
  </si>
  <si>
    <t>del contributo concesso</t>
  </si>
  <si>
    <t xml:space="preserve">pari al </t>
  </si>
  <si>
    <t>Contributo totale liquidato</t>
  </si>
  <si>
    <t>DATI FINANZIARI</t>
  </si>
  <si>
    <t>Luogo archiviazione della Documentazione:</t>
  </si>
  <si>
    <t>Contatti</t>
  </si>
  <si>
    <t>Rappresentante legale</t>
  </si>
  <si>
    <t>Sede legale</t>
  </si>
  <si>
    <t>Codice fiscale</t>
  </si>
  <si>
    <t>Ragione sociale</t>
  </si>
  <si>
    <t>Beneficiario</t>
  </si>
  <si>
    <t>DATI IDENTIFICATIVI DEL BENEFICIARIO E UBICAZIONE DELLA DOCUMENTAZIONE</t>
  </si>
  <si>
    <t>Conclusa</t>
  </si>
  <si>
    <t>In corso</t>
  </si>
  <si>
    <t>Stato dell’operazione</t>
  </si>
  <si>
    <t>Luogo di realizzazione dell’operazione/progetto</t>
  </si>
  <si>
    <t>Azione</t>
  </si>
  <si>
    <t>Obiettivo specifico</t>
  </si>
  <si>
    <t>Priorità di investimento</t>
  </si>
  <si>
    <t>Asse</t>
  </si>
  <si>
    <t>Codice locale</t>
  </si>
  <si>
    <t>CUP</t>
  </si>
  <si>
    <t>Titolo del Progetto</t>
  </si>
  <si>
    <t>DATI IDENTIFICATIVI DELL'OPERAZIONE/PROGETTO</t>
  </si>
  <si>
    <t>SCHEDA ANAGRAFICA</t>
  </si>
  <si>
    <t>Periodo contabile di riferimento ____________________</t>
  </si>
  <si>
    <t>AUTORITA' DI AUDIT: ___________________________________</t>
  </si>
  <si>
    <t>PROGRAMMA OPERATIVO _________________________ (CCI: _______________________)</t>
  </si>
  <si>
    <t>AMMINISTRAZIONE _________________</t>
  </si>
  <si>
    <t xml:space="preserve">Scelta e impostazione della procedura </t>
  </si>
  <si>
    <t>È presente il Decreto o la Determina a contrarre con cui la Stazione appaltante individua gli elementi essenziali del contratto e i criteri di selezione degli operatori economici e delle offerte?</t>
  </si>
  <si>
    <t>D.Lgs. 50/2016, art. 32, comma 2 e 71 
T.U.E.L. n. 267/2000, art. 192</t>
  </si>
  <si>
    <t xml:space="preserve">D.Lgs. 50/2016, art. 32, comma 2 come modificato dal Dlgs 56/2017 entrato in vigore il 20/05/2017
Linea Guida ANAC n. 4/2016 </t>
  </si>
  <si>
    <t>Questo punto si applica solo per procedure successive al 20/05/2017 data di entrata in vogore del Dlgs 56/2017</t>
  </si>
  <si>
    <t xml:space="preserve">L'importo stimato del contratto non è stato artificiosamente frazionato allo scopo di evitare l'applicazione delle norme del codice relativo alle soglie europee? 
</t>
  </si>
  <si>
    <t xml:space="preserve">D.Lgs. 50/2016 art 69 comma 1
Direttiva UE 24/2014 art. 43
Cfr. punto 3.1, Sezione I (Etichettature) della Checklist CE </t>
  </si>
  <si>
    <t>Nel caso in cui l'offerente dimostri l'impossibilità di ottenere l'etichettatura specifica o equivalente richiesta dall'Amministrazione, per motivi ad esso non imputabili, l'Amministrazione aggiudicatrice ha previsto l'accettazione di altri mezzi di prova appropriati?</t>
  </si>
  <si>
    <t xml:space="preserve">D.Lgs. 50/2016 art 69 comma 3
Direttiva UE 24/2014 art. 43
Cfr. punto 3.2 Sezione I (Etichettature) della Checklist CE </t>
  </si>
  <si>
    <t>In mancanza di tale indicazione, le varianti non sono autorizzate</t>
  </si>
  <si>
    <t>In caso di suddivisione dell'appalto in lotti, la stazione appaltante ha indicato l'eventuale numero massimo di lotti che possono essere aggiudicati ad un solo offerente e i criteri oggettivi e non discriminatori per determinare quali lotti saranno aggiudicati allo stesso offerente?</t>
  </si>
  <si>
    <t>21</t>
  </si>
  <si>
    <t>22</t>
  </si>
  <si>
    <t>23</t>
  </si>
  <si>
    <t>Nel caso in cui la stazione appaltante intenda ricorrere ad un'asta elettronica, i documenti di gara contengono gli elementi minimi richiesti dall'Allegato XII del D.Lgs. 50/2016:
• gli elementi i cui valori saranno oggetto dell'asta elettronica; 
• i limiti eventuali dei valori che potranno essere presentati;
• le informazioni messe a disposizione nel corso dell'asta elettronica;
• informazioni pertinenti sullo svolgimento dell'asta elettronica;
• le condizioni alle quali i referenti potranno rilanciare;
• informazioni sul dispositivo elettronico utilizzato e sulle specifiche tecniche di collegamento?</t>
  </si>
  <si>
    <t xml:space="preserve">Allegato XII del D.Lgs. 50/2016
</t>
  </si>
  <si>
    <t>Nel bando/documentazione di gara  sono stati previsti motivi di esclusione in linea con le disposizioni dell'articolo 80 del D.Lgs. 50/2016?</t>
  </si>
  <si>
    <t>26</t>
  </si>
  <si>
    <t>Allegato I al Reg. 1046/2018 c.d. Omnibus, punto 18.3</t>
  </si>
  <si>
    <t xml:space="preserve">Nel caso in cui sia stato utilizzato il criterio dell'offerta economicamente più vantaggiosa, la documentazione di gara prevede i criteri di valutazione (ove necessario i sub criteri) e la relativa ponderazione (eventualmente i sub pesi e i sub punteggi)?
</t>
  </si>
  <si>
    <t>Ove la ponderazione non sia possibile per ragioni obiettive,  i criteri di valutazione sono stati indicati in ordine decrescente di importanza?</t>
  </si>
  <si>
    <t>D.Lgs. 50/2016, art. 95 comma 8 e 9
Cfr. punto 2.3  della Checklist CE</t>
  </si>
  <si>
    <t>D.Lgs. 50/2016, art. 52, comma 1, 2 e 3</t>
  </si>
  <si>
    <t>La Stazione appaltante offre un accesso gratuito, illimitato e diretto, per via elettronica, ai documenti di gara dalla data di pubblicazione del bando/avviso o dalla data di invio di un invito a confermare interesse?</t>
  </si>
  <si>
    <t xml:space="preserve">D.Lgs. 50/2016, art. 74, comma 1
Direttiva 2014/24/UE art 53 com 1
Cfr. punto 3.1, Sezione II della Checklist  CE 
Allegato I al Reg. 1046/2018 c.d. Omnibus, punto 25.1
</t>
  </si>
  <si>
    <t>Obblighi di informazione e pubblicità</t>
  </si>
  <si>
    <t xml:space="preserve">D.Lgs. 50/2016, art. 36, comma 9 </t>
  </si>
  <si>
    <t>In caso di proroga, la pubblicazione  è avvenuta secondo le medesime modalità previste per il bando/avviso?</t>
  </si>
  <si>
    <t>D.Lgs. 50/2016, art. 59, comma 1</t>
  </si>
  <si>
    <t>1.3</t>
  </si>
  <si>
    <t>1.4</t>
  </si>
  <si>
    <t>1.6</t>
  </si>
  <si>
    <t>1.7</t>
  </si>
  <si>
    <t>1.8</t>
  </si>
  <si>
    <t xml:space="preserve">Le specifiche tecniche sono definite in uno dei modi seguenti:
- mediante riferimento, in ordine di preferenza, alle norme europee, alle valutazioni tecniche europee, alle specifiche tecniche comuni, alle norme internazionali, ad altri sistemi tecnici di riferimento adottati dagli organismi europei di normazione o, se non esistono, agli equivalenti nazionali; ogni riferimento è accompagnato dalla dicitura «o equivalente»;
-in termini di prestazioni o di requisiti funzionali, comprese le caratteristiche ambientali, a condizione che i parametri siano sufficientemente precisi da consentire agli offerenti di determinare l’oggetto dell’appalto e all’amministrazione aggiudicatrice di aggiudicare l’appalto;
- con la combinazione dei metodi di cui ai punti precedenti. </t>
  </si>
  <si>
    <t>Il mancato utilizzo di mezzi di comunicazione elettronici nella procedura di presentazione dell'offerta è motivato, nella relazione unica, esclusivamente dal verificarsi di una delle seguenti ipotesi previste dall'art. 52, comma 1 del D.Lgs. 50/2016?
a) inadeguatezza dei comuni mezzi di comunicazione elettronici a causa della natura specialistica dell'appalto;
b) i formati di file, adatti a descrivere l'offerta, non possono essere gestiti da programmi aperti o generalmente disponibili;
c) l'utilizzo di mezzi di comunicazione elettronici richiedono attrezzature specializzate per ufficio non comunemente disponibili alle stazioni appaltanti;
d) i documenti di gara richiedono la presentazione di un modello fisico o in scala ridotta che non può essere trasmesso con mezzi elttronici;
e) le informazioni da scambiare, (es. di natura particolarmente sensibile) richiedono un livello di protezione tale da non essere  garantito dall'utilizzo di strumenti e dispositivi comunemente disponibili dagli operatori economici.</t>
  </si>
  <si>
    <t xml:space="preserve">Nel caso in cui la  Stazione appaltante abbia fatto ricorso ad avvisi di preinformazione, questa ha rispettato quanto previsto dall'art. 70  del D.Lgs. 50/2016 in materia di pubblicazioni e contenuti dell'avviso stesso? </t>
  </si>
  <si>
    <t>24</t>
  </si>
  <si>
    <t>25</t>
  </si>
  <si>
    <t>Procedura aperta</t>
  </si>
  <si>
    <t>(Solo per procedure successive al 20/05/2017) Nel caso in cui l'Amministrazione abbia previsto la presentazione delle offerte per via elettronica è stato fissato un termine minimo per la ricezione delle medesime non inferiore a 30 giorni alla data di trasmissione del bando di gara?</t>
  </si>
  <si>
    <t>D.Lgs. 50/2016, art. 60, comma 2 bis,  introdotto dal D.Lgs. 56/2017 entrato in vigore il 20/05/2017
Direttiva 2014/24/EU art. 27 comma 4
Allegato I al Reg. 1046/2018 c.d. Omnibus, punto 24.7</t>
  </si>
  <si>
    <t>Procedura ristretta</t>
  </si>
  <si>
    <t>A seguito della valutazione delle informazioni fornite, tutti gli operatori economici idonei sono stati invitati dall'Amministrazione  aggiudicatrice?</t>
  </si>
  <si>
    <t>Dlgs 50/2016 art. 61 comma 1
Direttiva 2014/24/UE art. 28  e Direttiva 2014/25/UE art. 46
Cfr. punto 1 della  Sezione III  (Procedura ristretta) della Checklist della CE</t>
  </si>
  <si>
    <t xml:space="preserve">L'Art. 91 stabilisce le seguenti condizioni:
- assicurare il numero  minimo di candidati qualificati pari a 5 nelle procedure ristrette. E' pari a 3, nella  procedura  competitiva  con  negoziazione,
nella  procedura  di  dialogo  competitivo  e  nel  partenariato  per l'innovazione. In ogni caso il  numero  di  candidati  invitati  deve  essere
sufficiente  ad  assicurare  un'effettiva  concorrenza.  Le  stazioni appaltanti invitano un numero di  candidati  pari  almeno  al  numero minimo
- le  stazioni  appaltanti indicano nel bando di gara o nell'invito  a  confermare  interesse  i
criteri oggettivi e  non  discriminatori che  intendono  applicare,  il  numero  minimo  dei candidati che intendono invitare, e, ove lo ritengano  opportuno, il  numero  massimo.  </t>
  </si>
  <si>
    <t>L’amministrazione aggiudicatrice ha ridotto di cinque giorni i termini per la ricezione delle offerte qualora abbia accettato che queste ultime possano essere presentate per via elettronica?</t>
  </si>
  <si>
    <t>Direttiva CE 24/2014 art. 28 comma 5
CL CE 6.2 sez. I - scadenze
Allegato I al Reg. 1046/2018 c.d. Omnibus, punto 24.7</t>
  </si>
  <si>
    <t>La Stazione appaltante che intende avvalersi di un sistema dinamico di acquisizione per gli acquisti di uso corrente, ha rispettato quanto previsto dall'art.55 del D.Lgs. 50/2016?</t>
  </si>
  <si>
    <t>Partenariato Innovazione</t>
  </si>
  <si>
    <t>D.Lgs. 50/2016, art 65, comma 1
Direttiva UE 2014/24 articolo 31 co. 1
Cfr. punto 1 della Checklist CE (Partenariato innovazione)</t>
  </si>
  <si>
    <t>Nel documenti di gara, sono stati fissati i requisiti minimi che tutti gli offerenti devono soddisfare in modo sufficientemente chiaro in relazione alla natura e alla soluzione richiesta?</t>
  </si>
  <si>
    <t>È stato rispettato il termine minimo di ricezione delle domande di partecipazione di 30 giorni dalla data di trasmissione del bando di gara?</t>
  </si>
  <si>
    <t>N.B.Per le procedure indette dal 2 Agosto 2018  il termine minimo per la ricezione delle domande di partecipazione è di 32 giorni a decorrere dal giorno successivo all’invio del bando di gara (Regolamento cd. Ominibus entrato in vigore il 2/08/2018 Reg.(UE)1046/2018 all. 1 punto 24.3)</t>
  </si>
  <si>
    <t>Hanno partecipato al partenariato per l'innovazione soltanto gli operatori economici selezionati dalla Amministrazione aggiudicatrice,  previa valutazione delle informazioni fornite?</t>
  </si>
  <si>
    <t xml:space="preserve">D.Lgs. 50/2016, art 65, comma 4
Direttiva 2014/24/UE, art. 31 comma 1
Allegato I al Reg. 1046/2018 
Cfr. punto 2 della Checklist CE (Partenariato innovazione)
</t>
  </si>
  <si>
    <t>Nel caso in cui l'Amministrazione aggiudicatrice abbia limitato il numero dei candidati (comunque non inferiori a n. 3) idonei da invitare a partecipare alla procedura, sono state rispettate le modalità previste dall'art. 91 del D.Lgs. 50/2016?</t>
  </si>
  <si>
    <t>D.Lgs. 50/2016, art. 65, comma 4, art. 91
Direttiva 2014/24/UE, art. 31 comma 1
Punto 3 CL CE (Partenariato per l'innovazione)</t>
  </si>
  <si>
    <t>Sono stati invitati simultaneamente per iscritto i candidati a mezzo di posta elettronica certificata, o strumento analogo o, qualora non possibile con lettera, ai sensi dell'art. 75 del D.lgs 50/2016?</t>
  </si>
  <si>
    <t>D.lgs 50/2016 art. 75</t>
  </si>
  <si>
    <t>L'appalto è aggiudicato sulla base del criterio dell'offerta con il miglior rapporto qualità/prezzo?</t>
  </si>
  <si>
    <t>D.Lgs. 50/2016, art 65, comma 4
Direttiva UE 2014/24 art. 31 
Cfr. punto  4 della Checklist CE (Partenariato innovazione)</t>
  </si>
  <si>
    <t>I requisiti minimi e i criteri di aggiudicazione sono stati esclusi dalle negoziazioni?</t>
  </si>
  <si>
    <t>D.Lgs. 50/2016, art 65, comma 6
Direttiva UE 2014/24 art. 31 co. 3
Cfr. punto 6 della Checklist CE (Partenariato innovazione)</t>
  </si>
  <si>
    <t>Nel corso delle negoziazioni, è garantita parità di trattamento tra tutti gli offerenti?</t>
  </si>
  <si>
    <t>D.Lgs. 50/2016, art 65, comma 7
Direttiva UE 2014/24 art. 31 co. 4
Cfr. punto 7 della Checklist CE (Partenariato innovazione)</t>
  </si>
  <si>
    <t>D.Lgs. 50/2016, art 65, comma 8
Direttiva 2014/24/UE, art. 31 comma 5
Cfr. punto 5 della Checklist CE (Partenariato innovazione)</t>
  </si>
  <si>
    <t xml:space="preserve">L'Amministrazione aggiudicatrice ha applicato per la selezione dei candidati criteri relativi alle loro capacità nel settore della ricerca e dello sviluppo e nella messa a punto e attuazione di soluzioni innovative? </t>
  </si>
  <si>
    <t>L'Amministrazione aggiudicatrice ha assicurato che la struttura del partenariato e, in particolare, la durata e il valore delle differenti fasi riflettano il grado di innovazione della soluzione proposta e la sequenza delle attività di ricerca e innovazione richieste per lo sviluppo di una soluzione innovativa non ancora disponibile sul mercato?</t>
  </si>
  <si>
    <t>D.Lgs. 50/2016, art 65, comma 10
Direttiva 2014/24/UE art. 7
Cfr. punto 9 della Checklist CE (Partenariato innovazione)</t>
  </si>
  <si>
    <t>Nel bando di gara o nell'invito a confermare interesse è prevista  l'opzione di svolgere le negoziazioni in fasi successive?</t>
  </si>
  <si>
    <t>Procedura competitiva con negoziazione</t>
  </si>
  <si>
    <t>Sussistono i presupposti di cui all'art. 59, commi 2-4 del D.Lgs. 50/2016, per il ricorso alla procedura competitiva con negoziazione ed essi sono stati motivatamente richiamati dalla Stazione appaltante nella determina a contarrre?</t>
  </si>
  <si>
    <t>La Stazione appaltante nel fissare le condizioni ha rispettato il termine minimo per la ricezione delle domande di partecipazione previsto in 30 giorni dalla data di trasmissione del bando di gara o, se utilizzato un avviso di preinformazione, dalla data di invio a confermare interesse?</t>
  </si>
  <si>
    <t>N.B. Per le procedure indette dal 2 Agosto 2018 il termine minimo per la ricezione delle domande di partecipazione è di 32 giorni a decorrere dal giorno successivo all’invio del bando di gara (Regolamento cd. Ominibus entrato in vigore il 2/08/2018 Reg.(UE)1046/2018 all. 1 punto 24.3)</t>
  </si>
  <si>
    <t>Nel bando di gara o nell'avviso di indizione di gara è prevista l'opzione di svolgere la negoziazione in fasi successive?</t>
  </si>
  <si>
    <t xml:space="preserve">D.Lgs. 50/2016, art. 62, comma 6
Direttiva 2014/24/UE art. 29 comma 2 
Cfr. punto 6.3, Sezione I (Svolgimento della procedura) della Checklist CE  </t>
  </si>
  <si>
    <t>Nel caso in cui l'Amministrazione aggiudicatrice abbia limitato il numero dei candidati idonei da invitare a partecipare alla procedura, sono state rispettate le modalità previste dall'art. 91 del D.Lgs. 50/2016?</t>
  </si>
  <si>
    <t xml:space="preserve">D.Lgs. 50/2016, art. 62, comma 6, art. 91
Direttiva 2014/24/UE art. 29 comma 2
Reg. 1046/2018 c.d. Omnibus, art. 164 comma 3 e Allegato I, punto 6.2
Cfr. punto 6.4, Sezione I (Svolgimento della procedura) della Checklist CE  </t>
  </si>
  <si>
    <t>D.lgs 50/2016 art. 75
Direttiva 24/2014 art. 54</t>
  </si>
  <si>
    <t>Le offerte finali, i requisiti minimi e i criteri di aggiudicazione sono stati esclusi dalla negoziazione tra l'Amministrazione aggiudicatrice e gli operatori economici?</t>
  </si>
  <si>
    <t xml:space="preserve">D.Lgs. 50/2016, art. 62, comma 7
Direttiva 2014/24/UE art. 29  com 3 
Cfr. punto 6.5, Sezione I (Svolgimento della procedura) della Checklist CE  </t>
  </si>
  <si>
    <t>L'aggiudicazione delle offerte iniziali senza negoziazione è previsto dal bando di gara o nell'invito a confermare interesse?</t>
  </si>
  <si>
    <t xml:space="preserve">D.Lgs. 50/2016, art. 62, comma 8
Direttiva 2014/24/UE, art. 29 comma 4
Cfr. punto 6.6, Sezione I (Svolgimento della procedura) della Checklist CE  </t>
  </si>
  <si>
    <t>Nel corso delle negoziazioni è garantita parità di trattamento tra tutti gli offerenti?</t>
  </si>
  <si>
    <t xml:space="preserve">D.Lgs. 50/2016, art. 62, comma 9
Direttiva 2014/24/UE art. 29 co. 5
Cfr. punto 6.7, Sezione I (Svolgimento della procedura) della Checklist CE  </t>
  </si>
  <si>
    <t>In particolare così come previsto all'art. 62 co. 9 il rispetto della parità di trattamento attiene ai seguenti elementi:
- la SA non ha fornito informazioni che possono avvantaggiare determinati offerenti rispetto ad altri;
- la SA informa tutti i concorreni NON esclusi delle modifiche apportate alle specifiche tecniche o ad altri documenti di gara;
- la SA ha concesso un termine sufficiente per ripresentare e modificare, ove opportuno, le offerte modificate</t>
  </si>
  <si>
    <t>Ai fini della conclusione delle negoziazioni, l'Amministrazione aggiudicatrice ha informato gli offerenti del termine entro cui possono essere presentate offerte nuove o modificate?</t>
  </si>
  <si>
    <t xml:space="preserve">D.Lgs. 50/2016, art. 62, comma 12
Direttiva 2014/24/UE art. 29 paragrafo 7
Cfr. punto 6.9,Sezione I Svolgimento della procedura della Checklist CE </t>
  </si>
  <si>
    <t>L'Amministrazione aggiudicatrice ha verificato che le offerte finali siano  conformi ai requisiti minimi prescritti e rispettino le disposizioni di cui all’art. 94 del D.Lgs. 50/2016?</t>
  </si>
  <si>
    <t xml:space="preserve">D.Lgs. 50/2016, art. 94 comma 1 
Direttiva 2014/24/UE, artt. 29 e  56, paragrafo 1 
Cfr. punto 6.10, Sezione I (Svolgimento della procedura) della Checklist CE  </t>
  </si>
  <si>
    <t>Le amministrazioni aggiudicatrici che hanno optato per la facoltà di ridurre il numero di offerte da negoziare, o di soluzioni da discutere, hanno effettuato tale riduzione applicando correttamente i cirteri di aggiudicazione indicati nei documenti di gara?</t>
  </si>
  <si>
    <t>D.Lgs. 50/16, art. 59 comma 1  modificato dal Dlgs 56/2017 in vigore dal 20/05/2017</t>
  </si>
  <si>
    <t>L'appalto è aggiudicato sulla base del criterio dell'offerta con il miglior rapporto qualità/ prezzo?</t>
  </si>
  <si>
    <t xml:space="preserve">D.Lgs. 50/2016, art. 64, comma 1
Direttiva 2014/24/UE, artt. 30 e  67
Cfr. punto 6.4, Sezione I della Checklist CE </t>
  </si>
  <si>
    <t>È stato rispettato il termine minimo di ricezione delle domande di partecipazione di 30 giorni dalla data di trasmissione del bando di gara o, se è utilizzato un avviso di preinformazione o periodico indicativo, dalla data di invio dell'invito a confermare interesse?
(per procedure avviate dal 20/05/2017 . Dlgs 56/2017) È stato rispettato il termine minimo di ricezione delle domande di partecipazione di 30 giorni dalla data di trasmissione del bando di gara o, nei settori speciali, se come mezzo di indizione di gara è usato un avviso sull'esistenza di un sistema di qualificazione, dell'invito a confermare interesse</t>
  </si>
  <si>
    <t xml:space="preserve">D.Lgs. 50/2016, art. 64, comma 3 come modificato dal Dlgs 56/2017
Direttiva 2014/24/UE, artt. 30 comma 1 e 47 
Cfr. punto 7.1, Sezione I della Checklist CE </t>
  </si>
  <si>
    <t>N.B.Per le procedure indette dal 2 Agosto 2018 il termine minimo per la ricezione delle domande di partecipazione è di 32 giorni a decorrere dal giorno successivo all’invio del bando di gara (Regolamento cd. Ominibus entrato in vigore il 2/08/2018 Reg.(UE)1046/2018 all. 1 punto 24.4)</t>
  </si>
  <si>
    <t xml:space="preserve">D.Lgs. 50/2016, art. 64, comma 3
Direttiva 2014/24/EU, art. 30  
Cfr. punto 6.2, Sezione I della Checklist CE </t>
  </si>
  <si>
    <t>Nel caso in cui l'amministrazione aggiudicatrice abbia limitato il numero dei candidati idonei (comunque non inferiore a n. 3) da invitare a partecipare alla procedura, sono state rispettate le modalità previste dall'art. 91 del D.Lgs. 50/2016?</t>
  </si>
  <si>
    <t xml:space="preserve">D.Lgs. 50/2016 art. 64, comma 3. art. 91 comma 2
Direttiva 2014/24/UE, artt. 30 comma 1 e 65 comma 1
Cfr. punto 6.3, Sezione I della Checklist CE </t>
  </si>
  <si>
    <t>Nel bando di gara, nell'avviso di indizione di gara o in un documento descrittivo la stazione appaltante ha indicato le sue esigenze e i requisiti richiesti, nonché i criteri di aggiudicazione e un termine indicativo della procedura?</t>
  </si>
  <si>
    <t>Durante il dialogo è garantita parità di trattamento di tutti i partecipanti?</t>
  </si>
  <si>
    <t xml:space="preserve">D.Lgs. 50/2016, art. 64, comma 6
Direttiva 2014/24/UE, art.30  
Cfr. punto 6.6, Sezione I della Checklist CE </t>
  </si>
  <si>
    <t xml:space="preserve">La parità di trattamento si esplica nel garantire simmetria informativa a tutti i partecipanti e uguali termini per la presentazione delle offerte o delle offerte modificate. Ad esempio:
- la SA non ha fornito informazioni che possono avvantaggiare determinati offerenti rispetto ad altri;
- la SA informa tutti i concorreni NON esclusi delle modifiche apportate alle specifiche tecniche o ad altri documenti di gara;
- la SA ha concesso un termine sufficiente per ripresentare e modificare, ove opportuno, le offerte modificate.
</t>
  </si>
  <si>
    <t>Nel bando di gara o nell'avviso di indizione di gara, la Stazione appaltante ha previsto l'opzione di svolgere i dialoghi competitivi in fasi successive, in modo da ridurre il numero di soluzioni da discutere durante la fase del dialogo?</t>
  </si>
  <si>
    <t>D.Lgs. 50/2016, art. 64, comma 8
Direttiva 2014/24/UE, art.30  comma 4
Cfr. punto 6.7, Sezione I della Checklist CE e punto 3.3 della CL CE</t>
  </si>
  <si>
    <t>La Stazione appaltante ha informato i partecipanti della conclusione del dialogo, invitando ciascuno a presentare le offerte finali?</t>
  </si>
  <si>
    <t xml:space="preserve">D.Lgs. 50/2016, art. 64, comma 10
Direttiva 2014/24/UE, art.30  comma 6
Cfr. punto 6.8, Sezione I della Checklist CE </t>
  </si>
  <si>
    <t>Se la Stazione Appaltante ha richiesto che le offerte fossero chiarite, precisate e perfezionate, ha garantito che tali precisazioni, chiarimenti, perfezionamenti o complementi delle informazioni non abbiano modificato gli aspetti essenziali dell'offerta o dell'appalto pubblico, se le variazioni di tali aspetti, requisiti o esigenze rischiano di falsare la concorrenza o di avere un effetto discriminatorio?</t>
  </si>
  <si>
    <t>Le offerte ricevute sono valutate sulla base dei criteri di aggiudicazione fissati nel bando di gara?</t>
  </si>
  <si>
    <t xml:space="preserve">Qualora l'Amministrazione abbia intrapreso con l'offerente che ha presentato l'offerta con il miglior rapporto qualità/prezzo, una negoziazione al fine di confermare gli impegni finanziari o altri termini contenuti nell'offerta per completare i termini del contratto, è stato verificato che alla negoziazione non sia conseguita una modifica sostanziale degli elementi fondamentali dell'offerta, comprese le esigenze e i requisiti definiti nel bando di gara o nel documento descritttivo  che non abbia falsato la concorrenza o creato discriminazioni? </t>
  </si>
  <si>
    <t>La concorrenza può essere falsata quando si offrono ad esempio ad un operatore economico informazioni di cui altri non dispongono, oppure se viene concessa ad un solo operatore le possibilità di modificare/migliorare la propria offerta pur senza modificare gli elementi essenziali, se tale opportunità non è offerta a tutti i partecipanti</t>
  </si>
  <si>
    <t xml:space="preserve">Se l'Amministrazione aggiudicatrice ha previsto premi o pagamenti per i partecipanti al dialogo, questi sono stati assegnati  secondo le modalità stabilite? </t>
  </si>
  <si>
    <t xml:space="preserve">D.Lgs. 50/2016, art. 64, comma 13
Direttiva 2014/24/UE, art.30  
Cfr. punto 6.12, Sezione I della Checklist CE </t>
  </si>
  <si>
    <t>19</t>
  </si>
  <si>
    <t>D.Lgs. 50/16, art. 59 comma 5bis  introdotto dal Dlgs 56/2017 in vigore dal 20/05/2017</t>
  </si>
  <si>
    <t>Per le prestazioni a corpo il prezzo offerto rimane fisso e non può variare in aumento o in diminuzione, secondo la qualità e la quantità effettiva dei lavori eseguiti. Per le prestazioni a misura il prezzo convenuto può variare, in aumento o in diminuzione, secondo la quantità effettiva dei lavori eseguiti. Per le prestazioni a misura il contratto fissa i prezzi invariabili per l’unità di misura.</t>
  </si>
  <si>
    <t xml:space="preserve">D.Lgs. 50/2016, art. 63, comma 5
Direttiva 2014/24/UE, Art. 32 comma 5 
Cfr. punto 6.1 della Checklist CE </t>
  </si>
  <si>
    <t xml:space="preserve">D.Lgs. 50/2016, art. 63, comma 5
Direttiva 2014/24/UE, art. 32 comma 5
Cfr. punto 6.2 della Checklist CE </t>
  </si>
  <si>
    <t>La possibilità di avvalersi di questa procedura è indicata sin dall'avvio del confronto competitivo nella prima operazione?</t>
  </si>
  <si>
    <t xml:space="preserve">D.Lgs. 50/2016, art. 63, comma 5
Direttiva 2014/24/UE, art. 32 comma 6 
Cfr. punto 6.3 della Checklist CE </t>
  </si>
  <si>
    <t>L'importo totale previsto per la  prosecuzione dei lavori è stato computato per la determinazione del valore globale dell'appalto, ai fini dell'applicazione delle soglie di cui all'art. 35, comma 1 del D.Lgs. 50/2016?</t>
  </si>
  <si>
    <t>D.Lgs. 50/2016, art. 63, comma 5
Direttiva 2014/24/UE, art. 32 comma 5 
Cfr. punto 6.4 della Checklist CE</t>
  </si>
  <si>
    <t xml:space="preserve">D.Lgs. 50/2016, art. 63, comma 5
Direttiva 2014/24/UE, art. 32 comma 5 
Cfr. punto  6.5 della Checklist CE </t>
  </si>
  <si>
    <t>Per l'avvio delle consultazioni, l'Amministrazione aggiudicatrice ha selezionato almeno 5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t>
  </si>
  <si>
    <t xml:space="preserve">D.Lgs. 50/2016, art. 63, comma 6
Direttiva 24/2014, art. 32 </t>
  </si>
  <si>
    <t>D.Lgs. 50/2016, art. 63, comma 6</t>
  </si>
  <si>
    <t>Il  progetto a base di gara  indica l'entità di eventuali lavori complementari e le condizioni alle quali essi verranno aggiudicati?</t>
  </si>
  <si>
    <t xml:space="preserve">L'affidamento e l'esecuzione di appalti di lavori di importo inferiore alle soglie di cui all'art. 35 del D.Lgs. 50/2016, è avvenuto nel rispetto dei principi di cui agli articoli 30 commi 1, (34 e 42 sono richiamati dal Dlgs 56/2017 in vigore dal 20/05/2017)  del D.Lgs. 50/2016?
</t>
  </si>
  <si>
    <t>D.Lgs. 50/2016, art. 36, comma 1 (come modificato dal Dlgs 56/2017 in vigore dal 20/05/2017)  art. 30, comma 1,   artt. 34 e 42
Linea Guida ANAC n. 4/2016, approvata con Delibera n. 1097 del 26/10/2016</t>
  </si>
  <si>
    <t>Linea Guida ANAC n. 4/2016 adottata con Delibera n. 1097/2016  e s.m.i.</t>
  </si>
  <si>
    <t>Linea Guida ANAC n. 4/2016 adottata con Delibera n. 1097/2016 e s.m. i.</t>
  </si>
  <si>
    <t>La pubblicazione di avvisi sul profilo del committente deve essere mantenuta almeno per almeno 15 giorni, salva la riduzione a 5 giorni per motivate ragioni di urgenza</t>
  </si>
  <si>
    <t>La stazione appaltante ha indicato nell'avviso il numero massimo di operatori che selezionerà ai fini del successivo invito e i relativi criteri nel rispetto dei principi di concorrenza, non discriminazione, proporzionalità e trasparenza?</t>
  </si>
  <si>
    <t>Per importo fino ad euro 1.000,00 la motivazione della scelta dell'affidatario è stata espressa in maniera sintetica, eventualmente richiamando il Regolamento dell'Amministrazione anche richiamando il regolamento stesso nella determina ovvero nell’atto equivalente redatti in modo semplificato</t>
  </si>
  <si>
    <t>La stazione appaltante ha provveduto all'invito contestuale di tutti gli operatori economici selezionati?</t>
  </si>
  <si>
    <t>D.lgs 50/2016, art. 36, comma 5 modificato dal Dlgs 56/2017 entrato in vigore il 20/05/2017. La legge 55/2019 in vigore dal 18/06/2019,ha abrogato il co. 5</t>
  </si>
  <si>
    <t>D. Lgs. 50/2016 e s.m.i. art. 29  modificato dal Dlgs 56/2017 entrato in vigore il 20/05/2017</t>
  </si>
  <si>
    <t>L'art. 103 - comma 1 del D. Lgs. 50/2016 e s.m.i. prevede che nei casi di cui all’articolo 36, comma 2, lettera a) D. Lgs. 50/2016, è facoltà della stazione appaltante non richiedere la garanzia definitiva</t>
  </si>
  <si>
    <t>D.Lgs. 50/2016, art. 36, comma 2, lett. a) modificato dal Dlgs 56/2017 entrato in vigore il 20/05/2017 
Linea Guida ANAC n. 4/2016, approvata con Delibera n. 1097 del 26/10/2016.
Il Dlgs 56/2017 ha previsto che l'affidamento diretto avvenga anche senza previa consultazione di due o più operatori economici, eliminando quindi la frase "adeguatamente motivato"
D.Lgs. 50/2016, art. 36, comma 2, lett. b), Dlgs. 56/2017 e dal Dlgs 32/2019 e poi modificato dalla L.55/2019.
(A partire dal 20/05/2017) Il D.Lgs. 56/2017 ha portato il numero di operatori da consultare è passato da n. 5 a 15
(A partire dal 18 giugno 2019) L'art. 36 è stato modificato dal Dlgs 32/2019 (sblocca cantieri) che ha previsto la consultazione di n. 3 operatori economici
D.Lgs. 50/2016, art. 36, comma 2, lett. c) e dal Dlgs 32/2019 e poi modificato dalla L.55/2019
(A partire dal 18 giugno 2019) L'art. 36 è stato modificato dal Dlgs 32/2019 (sblocca cantieri) che ha previsto una soglia intermedia sino a 350.000 Euro
D.Lgs. 50/2016, art. 36, comma 2, lett. c bis, Dlgs. 56/2017  e dal Dlgs 32/2019 poi modificato dalla L.55/2019
(A partire dal 20/05/2017) Il D.Lgs. 56/2017 ha portato il numero di operatori da consultare da n. 10 a 15
(A partire dal 18 giugno 2019) L'art. 36 è stato modificato dal Dlgs 32/2019 (sblocca cantieri) che ha portato la soglia minima da 150.000 a 350.000
D.Lgs. 50/2016, art. 36, comma 2, lett. d) e dal Dlgs 32/2019 e poi modificato dalla L.55/2019</t>
  </si>
  <si>
    <t>documentazione di gara costituente la lex specialis 
Punto 3.5 della CL CE
D. Lgs. 50/2016 e s.m.i. art. 32 comma 14
Art. 52 delle Regole del Sistema di e-Procurement</t>
  </si>
  <si>
    <t>Valutazione delle offerte</t>
  </si>
  <si>
    <t>Nel caso di aggiudicazione di appalti con il criterio dell'offerta economicamente più vantaggiosa, la valutazione delle offerte dal punto di vista tecnico ed economico è affidata ad una commissione giudicatrice, composta da esperti nello specifico settore cui afferisce l'oggetto del contratto?</t>
  </si>
  <si>
    <t>Direttiva 24/2014 art. 81.
D.Lgs. 50/2016, art. 77 comma 1 modificato dal D.Lgs. 56/2017.
L'art. 77, comma 10 del D.Lgs. 50/2016 prevede che un successivo decreto del Ministero delle Infrastrutture e dei Trasporti stabilisca la tariffa di iscrizione all'albo e il compenso massimo per i commissari
Decreto MIT 12.02.2018: “Determinazione tariffa di iscrizione all’Albo dei commissari di gara e relativi compensi”.
L'ANAC ha pubblicato la Delibera n.1190 del 16 novembre 2016 - Linee guida n. 5, di attuazione del D.Lgs. 18 aprile 2016, n. 50, recanti “Criteri di scelta dei  commissari di  gara e di iscrizione degli esperti nell’Albo nazionale obbligatorio dei componenti delle commissioni giudicatrici”  aggiornata con Delibera n. 4/2018.
L'ANAC ha pubblicato le Linee Guida n. 6, di attuazione del D.Lgs. del 18 aprile 2016 n. 50 recante Indicazione dei mezzi di prova adeguati e delle carenze nell'esecuzione di un precedente contratto di appalto che possano considerarsi significative per la dimostrazione delle circostanze di esclusione di cui all'art. 80, comma 5, lett. c) del Codice (approvate con delibera n. 1293 del 16 novembre 2016 e aggiornata con Delibera n. 1008/2017).
Decreto Legge del 14 dicembre 2018, n. 135, recante "Disposizioni urgenti in materia di sostegno e semplificazione per le imprese e per la pubblica amministrazione" (c.d. Decreto Semplificazioni).</t>
  </si>
  <si>
    <t>Nomina della Commissione Giudicatrice</t>
  </si>
  <si>
    <t>Con riferimento alla dichiarazione sostitutiva sul conflitto di interesse, si tenga conto di:
a) Linee Guida Anac n. 15 recanti «Individuazione e gestione dei conflitti di interesse nelle procedure di affidamento di contratti pubblici» approvate dal Consiglio dell’Autorità con delibera n. 494 del 05 giugno 2019;
b) istruzioni operative fornite dalla Commissione Europea – Ufficio Europeo per la lotta antifrode (OLAF) nella linea pratica per i dirigenti recante «Individuazione dei conflitti di interessi nelle procedure d’appalto nel quadro delle azioni strutturali» adottate nel 2013;
c) Giurisprudenza del Consiglio di Stato, secondo la quale esigere la dichiarazione sostitutiva sul conflitto di interesse all’atto dell’assegnazione all’ufficio e un’ulteriore dichiarazione con riferimento ad ogni singola gara appare, oltre che troppo oneroso per le amministrazioni (potendo riguardare decine di soggetti), anche non necessario Secondo tale giurisprudenza risulterebbe sufficiente prevedere l’obbligo di comunicare qualsiasi variazione intervenuta rispetto alle circostanze dichiarate all’atto dell’assegnazione all’ufficio. Tale soluzione sarebbe in linea con il disposto dell’articolo 42 che prevede l’obbligo, non già di rendere una dichiarazione sostitutiva preventiva ogni qualvolta la stazione appaltante avvii una procedura di selezione, bensì l’obbligo di comunicare le ipotesi di conflitto di interessi (v. Cons. Stato Sez. III, 03-07-2018, n. 4054).</t>
  </si>
  <si>
    <t>Nel caso di rinnovo della procedura di gara per annullamento dell'aggiudicazione/esclusione di concorrenti e per cause non derivanti dai vizi della composizione della Commissione, è  stata riconvocata la medesima Commissione?</t>
  </si>
  <si>
    <t>D.Lgs. 50/2016, art. 77 comma 11.</t>
  </si>
  <si>
    <t>D.Lgs. 50/2016 art. 89 comma 1 modificato dal D.Lgs. 56/2017.
Direttiva 2014/24/EU, art. 63 .
Cfr. punti 9 della sezione III della Procedure aperta della Checklist della CE.
Sentenza della Corte di Giustizia C-406/14, Wrocław – Miasto na prawach powiatu, paragrafo 34.</t>
  </si>
  <si>
    <t>È stato rispettato il divieto dei concorrenti di partecipare alla gara in più di un raggruppamento temporaneo o consorzio ordinario di concorrenti, ovvero di partecipare alla gara anche in forma individuale qualora essi abbiano partecipato anche in raggruppamento o consorzio ordinario di concorrenti?
(La verifica viene effettuata sull'aggiudicatario).</t>
  </si>
  <si>
    <t>D.Lgs. 50/2016, art. 48, comma 7.</t>
  </si>
  <si>
    <t>Il concorrente aggiudicatario ha fornito certificati, rilasciati da organismi indipendenti, per attestare il soddisfacimento di determinate norme di garanzia di qualità, compresa l'accessibilità per le persone con disabilità, o standard ambientali, accettati dalla Stazione appaltante?</t>
  </si>
  <si>
    <t>D.Lgs. 50/2016 art. 87.
Direttiva 2014/24/UE, art. 62.
Cfr. punto 8  Sezione III della Procedura aperta della Checklist CE.</t>
  </si>
  <si>
    <t xml:space="preserve">La specifica nel punto di controllo vige dall'entrata in vigore del Dlgs 56/2017 ossia dal 20/05/2017 </t>
  </si>
  <si>
    <t>D.L.50/2016, art. 83, comma 9 modificato dal D.Lgs. 56/2017.
Direttiva UE 24/2014, art. 56 comma 3.
Cfr. punto 3 sezione III della procedura aperta della Checklist CE.</t>
  </si>
  <si>
    <t>Il Decreto Correttivo (D.Lgs. n. 56/2017), entrato in vigore il 20 maggio 2017, ha modificato il testo dell’art. 83, comma 9, del D.Lgs. n. 50/2016 andando ad eliminare l’onerosità dell’istituto del soccorso istruttorio.
L’eliminazione del soccorso istruttorio a pagamento risponde anche all’obbligo di conformità con i principi comunitari, volti ad una massima apertura del mercato. A tal proposito con ordinanza n. 10012/16 il TAR Lazio, nel mettere in discussione la legittimità comunitaria del soccorso istruttorio oneroso, sottoponeva alla Corte di Giustizia europea l’automatismo con il quale la stazione appaltate aveva imposto il pagamento della sanzione. In particolare, il TAR Lazio contestava l’assenza della possibilità di graduare la sanzione in ragione delle gravità riscontrate, con la conseguenza di sanzioni potenzialmente sproporzionate rispetto alla gravità del deficit documentale.
La Corte di Giustiza Europea -Sezione Ottava, con Sentenza 28 febbraio 2018, dispone che il diritto dell’Unione, in particolare l’articolo 51 della direttiva 2004/18, i principi relativi all’aggiudicazione degli appalti pubblici, tra i quali figurano i principi di parità di trattamento e di trasparenza di cui all’articolo 10 della direttiva 2004/17 e all’articolo 2 della direttiva 2004/18, nonché il principio di proporzionalità devono essere interpretati nel senso che non ostano, in linea di principio, a una normativa nazionale che istituisce un meccanismo di soccorso istruttorio in forza del quale l’amministrazione aggiudicatrice può, nel contesto di una procedura di aggiudicazione di un appalto pubblico, invitare l’offerente la cui offerta sia viziata da irregolarità essenziali ai sensi di detta normativa a regolarizzare la propria offerta previo pagamento di una sanzione pecuniaria, purché l’importo di tale sanzione rimanga conforme al principio di proporzionalità, circostanza questa che spetta al giudice del rinvio verificare.
Consiglio di Stato con parere n. 423/2017, non esclude la possibilità di far gravare sul concorrente le eventuali spese sostenute dalla stazione appaltante derivanti dall’aggravio procedimentale e dall’eventuale dilatazione dei tempi necessari.</t>
  </si>
  <si>
    <t>Si segnala che la Decisione CE(2019) 3452 del 14.05.2019 (PUNTO 22) prevede una rettifica del 25%, in caso un'Autorità giudiziaria o  amministrativa competente abbia accertato che i criteri di selezione (o specifiche tecniche) sono stati modificati dopo l'apertura delle offerte o sono stati applicati in modo errato.
Direttiva UE 24/2014, art. 18 e 56 commi.
Cfr. punto 4 Sezione III della della procedura aperta della Checklist CE.</t>
  </si>
  <si>
    <t xml:space="preserve">I presupposti di cui all'art. 94 sono i seguenti:
a) l'offerta è conforme ai requisiti, alle condizioni e ai criteri indicati nel bando di gara o nell'invito a confermare interesse nonché nei documenti di gara, tenuto conto, se del caso, dell'articolo 95, comma 14 (che si riferisce a disposizioni applicabili nel caso in cui il criterio di aggiudicazione sia quello del miglior rapporto qualità-prezzo);
b) l'offerta proviene da un offerente che non è escluso ai sensi dell'articolo 80 e che soddisfa i criteri di selezione fissati dall'amministrazione aggiudicatrice ai sensi dell'articolo 83 e, se del caso, le norme e i criteri non discriminatori di cui all'articolo 91 (che attiene alla limitazione numero di candidati nelle  procedure ristrette, nelle procedure competitive con negoziazione, nelle procedure di dialogo competitivo e di partenariato per l'innovazione)
</t>
  </si>
  <si>
    <t>Durante la valutazione della procedura di appalto sono stati identificati  indicatori di frode (es. Differenza tra il valore stimato e il valore del contratto; numero esiguo di offerte presentate; piccole differenze nel prezzo per le offerte presentate; struttura/ informazioni simili fornite nelle offerte; numero elevato di offerte rifiutate durante la fase di esclusione / selezione; numero di offerte anormalmente basse rigettate; offerte manipolate)?</t>
  </si>
  <si>
    <t>COCOF 09/0003/00-EN del 18/02/2009.
Cfr. punto 1 Sezione VII  della Checklist CE.</t>
  </si>
  <si>
    <t>Nel caso in cui il costo del ciclo di vita sia stato scelto come metodo di valutazione dei costi, sono state rispettate le condizioni previste all'art. 96 del D.Lgs. 50/2016?</t>
  </si>
  <si>
    <t>D.Lgs. 50/2016 art. 96 modificato dal D.Lgs. 56/2017.
Direttiva 2014/24/UE art. 68.
Cfr. punto 8  della sezione IV per le tre Procedure aperta   della Checklist della CE.</t>
  </si>
  <si>
    <t>Nel caso in cui l'offerta sia stata presentata da un Raggruppamento Temporaneo e/o da un Consorzio sono state specificate nell'offerta le categorie di lavori che saranno eseguite dai singoli operatori economici riuniti o consorziati?</t>
  </si>
  <si>
    <t>D.Lgs. 50/2016, art. 48, comma 4 modificato dal D.Lgs. 56/2017.</t>
  </si>
  <si>
    <t>Qualora la stazione appaltante abbia escluso un'offerta anormalmente bassa in quanto l'offerente ha ottenuto un aiuto di Stato, la stessa è stata esclusa unicamente per questo motivo, soltanto dopo aver consultato l'offerente e verificato che lo stesso non sia stato in grado di dimostrare, entro il termine stabilito dall'Amministrazione, che l'aiuto era compatibile con il mercato interno ai sensi dell'articolo 107 TFUE?
(Verificare che l'Amministrazione abbia informato in merito la Commissione europea.)</t>
  </si>
  <si>
    <t>Sono stati redatti verbali che descrivano dettagliatamente le operazioni svolte dalla Commissione giudicatrice e la valutazione di ogni singola offerta?</t>
  </si>
  <si>
    <t>D.Lgs. 50/2016, art. 54, comma 5.
Direttiva 24/2014 articolo 33.
Punto 7 sez. 1 - CL Strumenti elettronici.</t>
  </si>
  <si>
    <t>Aggiudicazione</t>
  </si>
  <si>
    <t>L'Amministrazione aggiudicatrice ha aggiudicato  l'appalto in conformità agli artt. 94 e ss. D.Lgs. 50/2016?</t>
  </si>
  <si>
    <t>La Stazione appaltante ha previsto misure per evitare distorsioni della concorrenza e garantire la parità di trattamento di tutti gli operatori economici?</t>
  </si>
  <si>
    <t>D.Lgs. 50/2016, art. 42, comma 1.</t>
  </si>
  <si>
    <t>In particolare il rispetto della parità di trattamento attiene ai seguenti elementi:
a) la Stazione Appaltante non ha fornito informazioni che possono avvantaggiare determinati offerenti rispetto ad altri;
b) la Stazione Appaltante  informa tutti i concorrenti NON esclusi delle modifiche apportate alle specifiche tecniche o ad altri documenti di gara;
c) la Stazione Appaltante  ha concesso un termine sufficiente per ripresentare e modificare, ove opportuno, le offerte modificate</t>
  </si>
  <si>
    <t>Cfr. punto 9.1 Sezione IV relativa alla Procedura aperta della Checklist della CE.</t>
  </si>
  <si>
    <t>La Stazione appaltante ha comunicato, entro un termine non superiore a cinque giorni, l'aggiudicazione ai seguenti soggetti: 
- all'aggiudicatario,
- al concorrente che segue nella graduatoria,
- agli offerenti che hanno presentato un'offerta ammessa in gara,
- a coloro la cui candidatura o offerta siano state escluse se hanno presentato impugnazione avverso l'esclusione o sono in termini per presentare impugnazione,
- a coloro che hanno impugnato il bando o la lettera di invito, se tali impugnazioni non siano state respinte con pronuncia giurisdizionale definitiva?</t>
  </si>
  <si>
    <t>I risultati della procedura dell'aggiudicazione sono stati pubblicati secondo le modalità di cui all'art. 72 e 73 del D.Lgs. 50/2016 entro trenta giorni dall'aggiudicazione dell'appalto o dalla conclusione dell'accordo quadro?
In caso di applicazione del Dlgs. 56/2017 i 30 giorni si conteggiano dalla conclusione del contratto.</t>
  </si>
  <si>
    <t xml:space="preserve">D.Lgs. 50/2016, artt. 72, 98, comma 1 modificati dal D.Lgs. 56/2017, artt. 63 e 153, comma 2.
Linee guida ANAC sulla Trasparenza.
Decreto ministeriale infrastrutture e trasporti del 2 dicembre 2016
Direttiva CE 24/2014 artt. 50 e 51.
Cfr. punto 9.3 Sezione IV relativa alla Procedura aperta della Checklist CE </t>
  </si>
  <si>
    <t>Sono stati presentati ricorsi amministrativi ad impugnazione avverso la procedura di affidamento? 
(Verificare che l'Autorità di Gestione del PO sia stata informata del ricorso e dei relativi effetti sul regolare svolgimento della procedura di appalto)</t>
  </si>
  <si>
    <t xml:space="preserve">D.Lgs. 104/2010, art 120
(comma modificato dall'art. 1 punto 22 della legge di conversione del decreto-legge sblocca-cantieri n. 55 del 14 giugno 2019).
Cfr. punto 10.1 Sezione IV relativa alla Procedura apertadella Checklist CE.
</t>
  </si>
  <si>
    <t>Esistono procedure giudiziarie in corso? Sono stati emanati Sentenze, Ordini o Decreti da parte del Giudice che incidano sulla regolarità della procedura di appalto e/o sull'esecuzione del contratto e relativa ammissibilità della spesa?
(Acquisire informazioni sullo stato di eventuali procedure giudiziarie)</t>
  </si>
  <si>
    <t>Cfr. punto 10.2 Sezione IV relativa alla Procedura aperta  della Checklist CE.</t>
  </si>
  <si>
    <t xml:space="preserve">D.Lgs. 50/2016, art. 56, comma 5 modificato dal D.Lgs. 56/2017.
Direttiva UE n. 24/14, art. 35.
Cfr. punto 3 della Sezione IV della Procedura ristretta della Checklist CE. </t>
  </si>
  <si>
    <t>Laddove la presentazione di offerte sotto forma di cataloghi elettronici è accettata o richiesta, la Stazione appaltante: 
a) lo ha stabilito nel bando di gara o nell'invito a confermare interesse, quando il mezzo di indizione di gara è un avviso di preinformazione; 
b)  ha indicato nei documenti di gara tutte le informazioni necessarie relative al formato, al dispositivo elettronico utilizzato nonchè alle modalità e alle specifiche tecniche per il catalogo?</t>
  </si>
  <si>
    <t>Nel caso di accordo quadro concluso con più di un operatore economico dopo la presentazione delle offerte sotto forma di cataloghi elettronici, risulta conforme con le previsioni dell'art. 57 comma 4 del D.Lgs. 50/2016 la previsione, da parte delle stazioni appaltanti, che la riapertura del confronto competitivo per i contratti specifici avvenga sulla base di cataloghi aggiornati?</t>
  </si>
  <si>
    <t>Stipula del contratto</t>
  </si>
  <si>
    <t>Il contratto è stato stipulato, a pena di nullità, secondo una delle seguenti modalità previste ex art. 32, comma 14 e 14bis del D.Lgs. 50/2016:
- con atto pubblico notarile informatico,
- in modalità elettronica, secondo le norme vigenti per ciascuna Stazione appaltante,
- in forma pubblica amministrativa a cura dell'Ufficiale rogante della Stazione appaltante,
- mediante scrittura privata,
- mediante scambio di lettere, tramite anche posta elettronica certificata o strumenti analoghi negli  altri Stati membri, in caso di procedura negoziata ovvero per gli affidamenti di importo non superiore a 40.000 Euro?</t>
  </si>
  <si>
    <t>D.Lgs. 50/2016, art. 32, comma 14 e 14 bis introdotto dal D.Lgs. 56/2017.</t>
  </si>
  <si>
    <t>Legge 7 agosto 1990, n. 241.
D.Lgs. 50/2016, art. 30 comma 8.</t>
  </si>
  <si>
    <t>Nel contratto è stata inserita, a pena di nullità assoluta, un'apposita clausola con cui l'appaltatore si assume gli obblighi di tracciabilità dei flussi finanziari (anche eventualmene nei contratti sottoscritti con i subappaltatori e i subcontraenti)?</t>
  </si>
  <si>
    <t>Legge n. 136/2010, art. 3.</t>
  </si>
  <si>
    <t>L'appaltatore, ai fini della sottoscrizione del contratto, ha costituito una cauzione/fideiussione a garanzia definitiva delle obbligazioni contrattuali, secondo le  modalità e nella misura prevista dall'art. 103 del D.Lgs. 50/2016 (es. pari al 10% dell'importo contrattuale)? Le garanzie fideiussorie e le polizze assicurative sono conformi agli schemi tipo di cui al D.M. del Ministero dello Sviluppo economico n. 31 del 19 gennaio 2018</t>
  </si>
  <si>
    <t>D.Lgs. 50/2016, artt. 103  e 104 comma 9 modificati dal D.Lgs. 56/2017.
D.M. del Ministero dello Sviluppo economico n. 31 del 19 gennaio 2018.</t>
  </si>
  <si>
    <t>In vigore dall'applicazione del DM n. 31 del 19/01/2018</t>
  </si>
  <si>
    <t>Il contratto riporta il CIG e il CUP?</t>
  </si>
  <si>
    <t xml:space="preserve">La documentazione necessaria per la stipula del contratto è stata acquisita (es. Documentazione relativa alle autocertificazioni del primo e secondo classificato, DURC, SOA)?   </t>
  </si>
  <si>
    <t>D.Lgs. 50/2016, artt. 80 e 86 modificati dal D.Lgs. 56/2017 .</t>
  </si>
  <si>
    <t>La legge n. 55 del 14/06/2016 (di conversione del DL n. 32 del 18/04/2019) ha inserito il comma 2bis</t>
  </si>
  <si>
    <t>Il decreto di approvazione è completo del visto di controllo di legittimità della Corte dei Conti ai sensi della normativa vigente?</t>
  </si>
  <si>
    <t>Legge 20/1994 e s.m.i., art. 3.</t>
  </si>
  <si>
    <t>In caso di esecuzione in via d'urgenza del contratto, le cause sono riferibili alle ipotesi ammesse dall'art. 32, comma 8 del D.Lgs. 50/2016 (es. eventi imprevedibili, pericolo per l'igiene e salute pubblica, grave danno all'interesse pubblico, perdita di finanziamenti UE)?</t>
  </si>
  <si>
    <t>D.Lgs. 50/2016, art. 32, comma 8.</t>
  </si>
  <si>
    <t>Nel caso di appalto basato su un accordo quadro, è stato rispettato quanto previsto dall'art. 54, comma 5 del D.Lgs. 50/2016.</t>
  </si>
  <si>
    <t>La Stazione appaltante ha redatto una Relazione unica sulla procedura di aggiudicazione dell'appalto contenente  le seguenti informazioni previste dall'art. 99 del D.Lgs. 50/2016:
- nome e l'indirizzo dell'Amministrazione aggiudicatrice, l'oggetto e il valore del contratto;
- nomi dei candidati o degli offerenti presi in considerazione e i motivi della scelta;
- nomi dei candidati o degli offerenti esclusi e i motivi dell'esclusione;
- motivi dell'esclusione delle offerte giudicate anormalmente basseil nome dell'aggiudicatario e le 
-ragioni della scelta della sua offerta nonchè, se è nota, la parte dell'appalto che l'aggiudicatario intende subappaltare e i nomi degli eventuali subappaltatori?
Il presente punto di controllo è applicabile in caso di appalto o accordo quadro di importo pari o superiore alle soglie di cui all'articolo 35 e ogniqualvolta sia istituito un sistema dinamico di acquisizione</t>
  </si>
  <si>
    <t>D.Lgs. 50/2016, art. 54 comma 1, 2, 3, 4
Direttiva 2014/24/UE, art. 33 co.1 subpar. 2, co.2 subpar. 3.
Cfr. punto 2, 3, 4, 5, 6, 7 Sezione Appalti elettronici e aggregati della Checklist CE.</t>
  </si>
  <si>
    <t>Il contratto è stato stipulato non prima di 35 giorni dall'invio dell'ultima comunicazione del provvedimento di aggiudicazione, salvo diverso termine previsto nel bando/invito, nel rispetto del D.Lgs. 50/2016, art. 32? 
Nel caso di stipula del contratto prima del decorso di 35 giorni, è stato verificato che:
- sussista un caso di presentazione/ammissione di una sola offerta, in assenza di proposte tempestive di impugnazioni del bando o della lettera di invito ovvero in caso di impugnazione respinte in maniera definitiva,
- trattasi di: appalto basato su un accordo quadro; appalti specifici basati su un sistema dinamico di acquisizione; acquisto effettuato attraverso il mercato elettronico nei limiti di cui all'art. 3, lettera b) e di affidamenti effettuati ai sensi dell'articolo 36, comma 2, lettere a) e b) del D.Lgs. 50/2016</t>
  </si>
  <si>
    <t>D.Lgs. 50/2016, art. 32, comma 8, 9 e 10 modificato dal D.Lgs. 56/2017.</t>
  </si>
  <si>
    <t>Nomina del Direttore lavori e altri referenti</t>
  </si>
  <si>
    <t xml:space="preserve">D.Lgs. 50/2016, art. 111 come modificato dal Dlgs 56/2017
Decreto n. 49 del 7/03/2018 </t>
  </si>
  <si>
    <t>L'art. 111 del D.Lgs. 50/2016, modificato dal D.Lgs. 56/2017, prevede che con Decreto del Ministro delle Infrastrutture e dei Trasporti siano approvate le linee guida che individuano le modalità di svolgimento delle attività di controllo di competenza del Direttore dell'esecuzione del contratto. Fino alla data di entrata in vigore di tale Decreto, si applicano gli artt. 178-210 del DPR 207/2010. Al riguardo l'ANAC ha pubblicato la Proposta di Linea guida recante "Direttore dell'esecuzione: modalità di svolgimento delle funzioni di coordinamento, direzione e controllo tecnico-contabile dell’esecuzione del contratto". 
Con il Decreto 7 marzo 2018, n. 49 – è stato approvato il Regolamento recante: «Approvazione delle linee guida sulle modalità di svolgimento delle funzioni del direttore dei lavori e del direttore dell’esecuzione», è stato pubblicato in GU Serie Generale n. 111 del 15-05-2018 ed entra in vigore il 30 maggio 2018.
Nel caso in cui siano state certificate le spese relative al conferimento incarico, compilare la Check List specifica"</t>
  </si>
  <si>
    <t>Nel caso in cui il RUP non svolga anche le funzioni di Direttore dei lavori è presente almeno una delle seguenti condizioni:
- prestazioni di importo superiore a 500.000 Euro,
- particolare complessità degli interventi sotto il profilo tecnologico,
- prestazioni che richiedono l’apporto di una pluralità di competenze (es. servizi a supporto della funzionalità delle strutture sanitarie che comprendono trasporto, pulizie, ristorazione, sterilizzazione, vigilanza, socio sanitario, supporto informatico),
- interventi caratterizzati dall’utilizzo di componenti o di processi produttivi innovativi o dalla necessità di elevate prestazioni per quanto riguarda la loro funzionalità,
- ragioni concernenti l’organizzazione interna alla Stazione appaltante, che impongano il coinvolgimento di unità organizzative diverse da quelle cui afferiscono i soggetti che hanno curato l’affidamento</t>
  </si>
  <si>
    <t xml:space="preserve">Dlgs 50/2016 art. 111
Linea Guida ANAC n. 3 e s.m.i. approvata con Delibera n. 1096 del 26 ottobre 2016 e aggiornata con Delibera n. 1007/2018. </t>
  </si>
  <si>
    <t>Nel caso di affidamento delle attività di Coordinamento della sicurezza in fase di esecuzione a soggetti esterni alla Stazione appaltante, sono state rispettate le procedure e  modalità di affidamento previste dal D.Lgs. 50/2016?</t>
  </si>
  <si>
    <t>D.Lgs. 50/2016 art. 31, comma 8; art. 157 comma 2; artt. 60, 61 e 157 comma 2; artt. 83 e 157 comma 1</t>
  </si>
  <si>
    <t>IL punto va verificato e va compilata la specifica Check list in caso di certificazione di spese relative all'incarico de quo</t>
  </si>
  <si>
    <t>Nel caso in cui il valore delle attività di progettazione, coordinamento della sicurezza in fase di progettazione, direzione lavori e coordinamento della sicurezza in fase di esecuzione sia pari o superiore alla soglia di cui all'art. 35, l'affidamento diretto al progettista della direzione lavori e del coordinamento della sicurezza in fase di esecuzione è motivato da particolari ragioni ed è previsto espressamente dal bando di gara della progettazione?
Il Dlgs. 56/2017 in vigore dla 20/05/2017  ha ampliato l'applicazione anche al direttore dell'esecuzione.</t>
  </si>
  <si>
    <t>D.Lgs. 50/2016, art. 157, comma 1 modificato dal D.Lgs. 56/2017</t>
  </si>
  <si>
    <t>È stato rispettato il divieto di affidare per mezzo di contratti a tempo determinato o di procedure diverse da quelle previste dal D.Lgs. 50/2016, le attività di progettazione, coordinamento della sicurezza in fase di progettazione, direzione lavori, coordinamento della sicurezza in fase di esecuzione, collaudo, indagine e altre attività di supporto?
Il Dlgs. 56/2017 in vigore dla 20/05/2017  ha ampliato l'applicazione anche al direttore dell'esecuzione.</t>
  </si>
  <si>
    <t>D.Lgs. 50/2016, art. 157, comma 3 modificato dal D.Lgs. 56/2017</t>
  </si>
  <si>
    <t>Esecuzione del contratto, varianti, imprevisti e lavori complementari</t>
  </si>
  <si>
    <t xml:space="preserve">D.Lgs. 50/2016, art.48, commi 17, 18 e 19.
I commi 17 e 18 sono stato modificati dall'art. 372, comma 1, del decreto legislativo n. 14 del 2019 
</t>
  </si>
  <si>
    <t>L'applicazione dei commi 17 e 18 riformulati si applica a partire dal 15/08/2020
Comma 17
Salvo quanto previsto dall’articolo 110, comma 5, in caso di fallimento, liquidazione coatta amministrativa, amministrazione controllata, amministrazione straordinaria, concordato preventivo ovvero procedura di insolvenza concorsuale o di liquidazione del mandatario ovvero, qualora si tratti di imprenditore individuale, in caso di morte, interdizione, inabilitazione o fallimento del medesimo ovvero in caso di perdita, in corso di esecuzione, dei requisiti di cui all'articolo 80, ovvero nei casi previsti dalla normativa antimafia, la stazione appaltante può proseguire il rapporto di appalto con altro operatore economico che sia costituito mandatario nei modi previsti dal presente codice purché abbia i requisiti di qualificazione adeguati ai lavori o servizi o forniture ancora da eseguire; non sussistendo tali condizioni la stazione appaltante deve recedere dal contratto.
Riformulato: Salvo quanto previsto dall’articolo 110, comma 6, in caso di liquidazione giudiziale, liquidazione coatta amministrativa, amministrazione straordinaria, concordato preventivo o di liquidazione del mandatario ovvero, qualora si tratti di imprenditore individuale, in caso di morte, interdizione, inabilitazione o liquidazione giudiziale del medesimo ovvero in caso di perdita, in corso di esecuzione, dei requisiti di cui all'articolo 80, ovvero nei casi previsti dalla normativa antimafia, la stazione appaltante può proseguire il rapporto di appalto con altro operatore economico che sia costituito mandatario nei modi previsti dal presente codice purché abbia i requisiti di qualificazione adeguati ai lavori o servizi o forniture ancora da eseguire; non sussistendo tali condizioni la stazione appaltante deve recedere dal contratto.]
Comma 18
Salvo quanto previsto dall’articolo 110, comma 5, in caso di fallimento, liquidazione coatta amministrativa, amministrazione controllata, amministrazione straordinaria, concordato preventivo ovvero procedura di insolvenza concorsuale o di liquidazione di uno dei mandanti ovvero, qualora si tratti di imprenditore individuale, in caso di morte, interdizione, inabilitazione o fallimento del medesimo ovvero in caso di perdita, in corso di esecuzione, dei requisiti di cui all'articolo 80, ovvero nei casi previsti dalla normativa antimafia, il mandatario, ove non indichi altro operatore economico subentrante che sia in possesso dei prescritti requisiti di idoneità, è tenuto alla esecuzione, direttamente o a mezzo degli altri mandanti, purché questi abbiano i requisiti di qualificazione adeguati ai lavori o servizi o forniture ancora da eseguire.
[RIFORMULATO:
Salvo quanto previsto dall’articolo 110, comma 6, in caso di liquidazione giudiziale, liquidazione coatta amministrativa, amministrazione straordinaria, concordato preventivo o di liquidazione di uno dei mandanti ovvero, qualora si tratti di imprenditore individuale, in caso di morte, interdizione, inabilitazione o liquidazione giudiziale del medesimo ovvero in caso di perdita, in corso di esecuzione, dei requisiti di cui all'articolo 80, ovvero nei casi previsti dalla normativa antimafia, il mandatario, ove non indichi altro operatore economico subentrante che sia in possesso dei prescritti requisiti di idoneità, è tenuto alla esecuzione, direttamente o a mezzo degli altri mandanti, purché questi abbiano i requisiti di qualificazione adeguati ai lavori o servizi o forniture ancora da eseguire.]</t>
  </si>
  <si>
    <t>In fase di esecuzione, sono state formulate riserve sui documenti contabili da parte del soggetto affidatario?
(In caso affermativo, acquisire la relativa relazione del RUP sulla riserva e apposta e informazioni sull'iter della stessa.)</t>
  </si>
  <si>
    <t>D.Lgs. 50/2016, art. 205, comma 1</t>
  </si>
  <si>
    <t>Il subappalto è stato autorizzato dalla Stazione appaltante nelle seguenti ipotesi:
- l'affidatario del subappalto non abbia partecipato alla procedura per l'affidamento dell'appalto
- il subappaltatore sia qualificato nella relativa categoria;
- all'atto dell'offerta siano stati indicati i lavori che si intende subappaltare;
- il concorrente dimostri l'assenza in capo ai subappaltatori dei motivi di esclusione di cui all'articolo 80</t>
  </si>
  <si>
    <t>D.Lgs. 50/2016, art. 105, comma 4 come modificato dal Dlgs 56/2017 in vigore dal 20/05/2017</t>
  </si>
  <si>
    <t>D.Lgs. 50/2016, art. 105, comma 7</t>
  </si>
  <si>
    <t>Se l'importo del contratto di subappalto, o la somma dei contratti di subappalto a favore dello stesso operatore economico, supera i 150.000 Euro è stata richiesta l'informazione antimafia?</t>
  </si>
  <si>
    <t>D.Lgs. 159/2011, art. 91 comma 1</t>
  </si>
  <si>
    <t>Collaudo e chiusura del contratto</t>
  </si>
  <si>
    <t xml:space="preserve">La verifica di conformità è stata introdotta dal Dlgs 56/2017 ed entra in vigore dal  20/05/2017 </t>
  </si>
  <si>
    <t xml:space="preserve">D.Lgs. 50/2016, art. 102, comma 6  modificatato dal D.Lgs. 56/2017
</t>
  </si>
  <si>
    <t xml:space="preserve">L'ulteriore verifica è stata introdotta dal Dlgs 56/2017 ed entra in vigore dal  20/05/2017 </t>
  </si>
  <si>
    <t>Spese ammissibili e pagamento</t>
  </si>
  <si>
    <t>DPR n. 22 del 5-02-2018</t>
  </si>
  <si>
    <t>Affinchè la spesa possa essere ritenuta ammissibile sono soddisfatti i seguenti requisiti di carattere generale, ovvero la spesa è:
- pertinente ed imputabile ad un’operazione selezionata dall’Autorità di gestione o sotto la sua responsabilità, conformemente alla normativa applicabile?
- effettivamente sostenuta dal Beneficiario e comprovata da fatture quietanzate o giustificata da documenti contabili aventi valore probatorio equivalente (salvo in caso di Opzioni di Semplificazione dei Costi)?
- in casi debitamente giustificati, comprovata da idonea documentazione comunque attestante la pertinenza all’operazione della spesa sostenuta?
- sostenuta nel periodo di ammissibilità delle spese?
- tracciabile ovvero verificabile attraverso una corretta e completa tenuta della documentazione al fine di assicurare, con riferimento alla spesa, l’esistenza di un’adeguata pista di controllo?
- contabilizzata, in conformità alle disposizioni di legge ed ai principi contabili e, se del caso, sulla base delle specifiche disposizioni dell’Autorità di gestione (con particolare riferimento alla registrazione dei beni nel registro dei beni ammortizzabili)?</t>
  </si>
  <si>
    <t>Art. 2, c.2, del DPR n. 22 del 5-02-2018</t>
  </si>
  <si>
    <t>È stato verificato che le spese, sostenute dai Beneficiari,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</si>
  <si>
    <t xml:space="preserve">Art.11, c.1, del DPR n. 22 del 5-02-2018 </t>
  </si>
  <si>
    <t xml:space="preserve">Art.11, c.3, del DPR n. 22 del 5-02-2018 </t>
  </si>
  <si>
    <t>Sono stati rispettati i requisiti generali di cui all'art. 65 "Ammissibilità", Reg. (UE) n. 1303/2013 (modificato dal Reg. (UE, EURATOM) n. 1046/2018)?</t>
  </si>
  <si>
    <t>Art. 65, Reg. (UE) n. 1303/2013 (modificato dal Reg. (UE, EURATOM) n. 1046/2018)</t>
  </si>
  <si>
    <t>L'AdG / soggetto competente ha verificato l'assenza di cumulo tra il contributo richiesto ed altri contributi pubblici?</t>
  </si>
  <si>
    <t xml:space="preserve">Fatta salva l’ammissibilità della spesa per locazione semplice o per noleggio, la spesa per la locazione finanziaria (leasing) ha rispettato le condizioni di cui all'art. 19 del DPR n.22 del 05-02-2018? 
</t>
  </si>
  <si>
    <t xml:space="preserve">Art.19 DPR n. 22 del 5-02-2018 </t>
  </si>
  <si>
    <t>Output fisico (Verifiche che dovrebbero essere svolte in loco)</t>
  </si>
  <si>
    <t>È stato rispettato il principio di informazione e pubblicità in capo ai Beneficiari in fase attuativa (es. etichette, loghi, targhe/cartelloni e analoghe misure)?</t>
  </si>
  <si>
    <t xml:space="preserve">Regolamento (UE) n. 1303/2013 (artt. da 115 a 117)
Allegato XII “Informazioni e comunicazione sul sostegno fornito dai fondi” del Reg. (UE) 1303/2013 
Regolamento di esecuzione (UE) n. 821/2014 </t>
  </si>
  <si>
    <t>Inserire nel fascicolo di progetto eventuale documentazione fotografica pertinente.</t>
  </si>
  <si>
    <t>Sono stati rispettati i termini per la realizzazione dell'intervento previsti dal bando/Avviso, dall'operazione e dal contratto di appalto?</t>
  </si>
  <si>
    <t>Reg. 1303/2013 art. 125 comma 3 lettera c)</t>
  </si>
  <si>
    <t>Anticipi e Pagamenti al Beneficiario</t>
  </si>
  <si>
    <t>Il Beneficiario ha ricevuto l'importo totale della spesa pubblica ammissibile dovuta entro 90 giorni dalla data di presentazione della Domanda di Pagamento da parte del Beneficiario stesso?</t>
  </si>
  <si>
    <t>art. 132  del Reg. (UE) 1303/2013
art. 27, Reg. (UE) n. 480/2014</t>
  </si>
  <si>
    <t>L’ammontare del contributo pagato al Beneficiario è contenuto nei limiti previsti dai Regolamenti, dall'eventuale bando/avviso e dall'atto  di concessione del finanziamento/Convenzione?</t>
  </si>
  <si>
    <t>Lex specialis
Reg. (UE) 1303/2013 art. 67- 96-125-129-130</t>
  </si>
  <si>
    <t>Nel caso di rideterminazione dell’ammontare del contributo  tale ricalcolo è stata effettuato correttamente?</t>
  </si>
  <si>
    <t>Descrizione delle Procedure dell'AdG</t>
  </si>
  <si>
    <t>Dati di monitoraggio e indicatori di output</t>
  </si>
  <si>
    <t>artt. 27-96-125- 42 Reg. (UE) n. 1303/2013
articolo 24 e l'Allegato III (campi da 31 a 40) del Regolamento (UE) n. 480/2014</t>
  </si>
  <si>
    <t>Verificare a campione alcuni dati di monitoraggio presenti sul sistema informativo e la loro rispondenza allo stato effettivo di avanzamento dell'operazione. Indicare in nota eventuale documentazione esaminata a comprova dei valori.</t>
  </si>
  <si>
    <t>Indicare in nota quali sono gli indicatori di output associati all'operazione e se sono collegati alla riserva di performance.
Verificare che gli indicatori di output associati all'operazione rientrino tra quelli previsti dal PO, che l'unità di misura sia corretta e che siano correttamente indicati nella documentazione relativa all'operazione (es. atto di ammissione a finanziamento, scheda progetto, relazioni, …)</t>
  </si>
  <si>
    <t>Sono stati effettuati controlli da parte dell'AG sui dati relativi agli indicatori di output associati all'operazione? Sono stati formalizzati?</t>
  </si>
  <si>
    <t>Art. 125, Reg. (UE) n. 1303/2013</t>
  </si>
  <si>
    <t>Indicare in nota la struttura che ha effettuato il controllo e la documentazione in cui è stato formalizzato.</t>
  </si>
  <si>
    <t>Attuazione dell'operazione</t>
  </si>
  <si>
    <t>In caso siano state proposte dal Beneficiario variazioni all'intervento ammesso a finanziamento:
- tali variazioni erano consentite? 
- tali variazioni sono state autorizzate dall’AdG?</t>
  </si>
  <si>
    <t xml:space="preserve">Gli obiettivi stabiliti per il progetto sono stati raggiunti? </t>
  </si>
  <si>
    <t>art. 125, Reg. (UE) n. 1303/2013
Descrizione delle Procedure dell'AdG</t>
  </si>
  <si>
    <t>L'operazione rispetta i principi di pari opportunità e non discriminazione e di sviluppo sostenibile?
(Si rinvia alle pertinenti Checklist)</t>
  </si>
  <si>
    <t>artt. 7 e 8, Reg. (UE) n. 1303/2013</t>
  </si>
  <si>
    <t>Sono state riscontrate violazioni della normativa applicabile all'operazione (es. autorizzazioni, SCIA, attestazioni e documenti relativi alla sicurezza sul lavoro, ...)?</t>
  </si>
  <si>
    <t>art. 27, Reg. (UE) n. 480/2014</t>
  </si>
  <si>
    <t>Eventuali reclami presentati dal Beneficiario sono stati gestiti in conformità alla Descrizione delle Procedure dell'AdG e AdC?</t>
  </si>
  <si>
    <t>art. 74 del  Reg. (UE) n. 1303/2013
Descrizione delle Procedure dell'AdG e AdC</t>
  </si>
  <si>
    <t>art. 65 c. 6 del Reg. (UE) n. 1303/2013</t>
  </si>
  <si>
    <t>Ad es. sono stati adottati atti a vario titolo finalizzati al disimpegno o al recupero delle risorse precedentemente impegnate o pagate a valere sulla originaria fonte di finanziamento.</t>
  </si>
  <si>
    <t>Pista di controllo</t>
  </si>
  <si>
    <t>art. 72 del Reg. (UE) 1303/2013
art. 25 e 27 Reg. (UE) n. 480/2014
Descrizione delle Procedure dell'AdG e AdC</t>
  </si>
  <si>
    <t>Tale sezione potrà essere se del caso adattata con punti di controllo adeguati alle specifiche procedure previste dall'Amministrazione e/o sostituita da altri strumenti di cui le Autorità di Audit sono già dotate, salva l'importanza della verifica degli aspetti richiamati in questa Sezione.</t>
  </si>
  <si>
    <t>Verifiche a cura di AdG, AdC e altri Organismi di controllo</t>
  </si>
  <si>
    <t>Le verifiche di gestione documentali e in loco sono state svolte in conformità alla Descrizione delle Procedure dell'AdG e al Manuale dell'AdG?
(Acquisire le relative Checklist)</t>
  </si>
  <si>
    <t>Descrizione delle Procedure dell'AdG
Regolamento UE 1303/2013 articolo 125</t>
  </si>
  <si>
    <t>Si ricorda che il Reg. (UE) n. 1046/2018 ha modificato l'art. 125 del reg. (UE) n. 1303/2013 in materia di verifiche di gestione, le quali, tra l'altro, devono accertare anche che qualora i costi debbano essere rimborsati ai sensi dell'articolo 67, primo comma, lettera a), del Reg. (UE) n. 1303/2013 (c.d. "costi reali"), l'importo della spesa dichiarata dai Beneficiari in relazione a tali costi sia stato pagato.</t>
  </si>
  <si>
    <t>Se dalle verifiche di gestione e da successivi controlli dell'Autorità di certificazione sono emerse irregolarità, le spese sono state considerate inammissibili e sono state adottate misure correttive?</t>
  </si>
  <si>
    <t>Articolo 144, paragrafo 6, del regolamento (UE) n. 1303/2013
Articolo 31 Reg. (UE) n. 480/2014
art. 27, Reg. (UE) n. 480/2014
art. 126, Reg. (UE) n. 1302/2013
Descrizione delle Procedure dell'AdC</t>
  </si>
  <si>
    <t>All'esito dell'attuazione della strategia di prevenzione delle frodi, sono emersi sospetti di frode (o frodi)? Tali eventuali casi sono stati correttamente comunicati e corretti?</t>
  </si>
  <si>
    <t xml:space="preserve">
EGESIF_14-0021-00 16/06/2014 </t>
  </si>
  <si>
    <t>Riportale nel verbale di sopralluogo la dichiarazione degli interessati circa la mancata rilevazione di casi di sospette frodi (o frodi).</t>
  </si>
  <si>
    <t>L'Autorità di Certificazione ha correttamente registrato sul sistema informativo e conserva corretti dati contabili sull'operazione, nonché la documentazione relative alle verifiche effettuate, in conformità alla Descrizione delle Procedure dell'AdC e al Manuale dell'AdC (ivi inclusi eventuali ritiri e recuperi)?</t>
  </si>
  <si>
    <t>Descrizione delle Procedure dell'AdC</t>
  </si>
  <si>
    <t>La spesa ammissibile è stata correttamente inserita nella certificazione di spesa alla Commissione Europea?</t>
  </si>
  <si>
    <t>Indicare in nota la dichiarazione di spesa e la domanda di pagamento in cui l'operazione è stata inserita</t>
  </si>
  <si>
    <t>Art. 120 Reg. (UE) 1303/2013</t>
  </si>
  <si>
    <t>Acquisire idonea documentazione a supporto dall'AdC</t>
  </si>
  <si>
    <t>Art. 125, Reg. (UE) n. 1303/2013
Art. 24 e Allegato III  Reg. (UE) n. 480/2014
Allegati I e II del Reg. (UE) n. 1304/2013
D.Lgs. 196/2003 
GDPR 2016/679</t>
  </si>
  <si>
    <t xml:space="preserve">D.Lgs.50/2016, art. 76, comma 5 
Direttiva UE 24/2014 art. 55 modificato dal D.Lgs. 56/2017,
Cfr. punto 9.2, Sezione IV relativa alla Procedura aperta della Checklist della CE .
</t>
  </si>
  <si>
    <t>Nel caso in cui la Stazione appaltante abbia proceduto con un'asta elettronica è stato rispettato quanto previsto dall' art. 56. D.Lgs. 50/2016?</t>
  </si>
  <si>
    <t>Conclusioni</t>
  </si>
  <si>
    <t>I dati relativi agli indicatori e ai target intermedi sono affidabili</t>
  </si>
  <si>
    <t>1.9</t>
  </si>
  <si>
    <t xml:space="preserve">Il contributo pubblico è stato pagato al Beneficiario  in conformità all'art. 132, comma 1, del Reg. (UE) n. 1303/2013 (oppure, qualora lo Stato Membro (l'AdG) abbia deciso che il Beneficiario è l'organismo che concede l'aiuto a norma dell'articolo 2, punto 10, lettera a), del Reg. (UE) n. 1303/2013, il contributo pubblico è stato versato dal Beneficiario all'organismo che riceve l'aiuto) </t>
  </si>
  <si>
    <t>1.10</t>
  </si>
  <si>
    <t>Per le operazioni oggetto della forma di sostegno di cui all'articolo 67, paragrafo 1, primo comma, lettera e), del Regolamento (UE) n. 1303/2013, sono state rispettate le condizioni per il rimborso della spesa al Beneficiario.</t>
  </si>
  <si>
    <t>1.11</t>
  </si>
  <si>
    <t>Le spese registrate dall'Autorità di Certificazione nel suo sistema contabile in relazione all'operazione sono accurate e complete.</t>
  </si>
  <si>
    <t>1.12</t>
  </si>
  <si>
    <t>È stata riscontrata la riconciliazione tra i dati pertinenti l'operazione, a ogni livello della pista di controllo.</t>
  </si>
  <si>
    <t>Nel caso di procedure avviate tra il 17 Luglio 2020 e il 30 Giugno 2023 la stazione appaltante  ha proceduto all'affidamento di importo inferiore alle soglie di rilevanza comunitaria esclusivamente secondo una della seguenti modalità:</t>
  </si>
  <si>
    <t>D.L. 76/2020 art. 1 come modificato dalla L. 120/2020 e D.L. 77/2021 art. 51 come modificato dalla L. 108/2021</t>
  </si>
  <si>
    <t>D.L. 76/2020 art. 1, c.3 come modificato dalla L. 120/2020 e D.L. 77/2021 art. 51 come modificato dalla L. 108/2021</t>
  </si>
  <si>
    <t>base di gara</t>
  </si>
  <si>
    <t>post gara</t>
  </si>
  <si>
    <t>atto:</t>
  </si>
  <si>
    <t>data verifica:</t>
  </si>
  <si>
    <t>voci di spesa</t>
  </si>
  <si>
    <t>importo</t>
  </si>
  <si>
    <t>lavori</t>
  </si>
  <si>
    <t>oneri sicurezza</t>
  </si>
  <si>
    <t>totale A</t>
  </si>
  <si>
    <t xml:space="preserve">somme a disposizione </t>
  </si>
  <si>
    <t>imprevisti</t>
  </si>
  <si>
    <t>rilievi</t>
  </si>
  <si>
    <t>progettazione</t>
  </si>
  <si>
    <t>oneri progettazione</t>
  </si>
  <si>
    <t>…</t>
  </si>
  <si>
    <t>iva lavori</t>
  </si>
  <si>
    <t>iva spese tecniche</t>
  </si>
  <si>
    <t>totale B</t>
  </si>
  <si>
    <t>Totale A+B</t>
  </si>
  <si>
    <t xml:space="preserve">QUADRO FINANZIARIO </t>
  </si>
  <si>
    <t>D.L. 76/2020 art. 2, c.2 come modificato dalla L. 120/2020 e D.L. 77/2021 art. 51 come modificato dalla L. 108/2021</t>
  </si>
  <si>
    <t>Nel caso di procedure avviate tra il 17 Luglio 2020 e il 30 Giugno 2023, per le verifiche antimafia la stazione appaltante ha acquisito l'informativa provvisoria e completato successivamente le verifiche come previsto dall'art. 3 del D.L. 76/2020 moidificato dalla L. 120/2020?</t>
  </si>
  <si>
    <t>art. 3 D.L. 76 2020 modificato dalla L.120/2020</t>
  </si>
  <si>
    <t>Per le procedure avviate tra il 17 Luglio 2020 e il 30 Giugno 2023 nel caso in cui la documentazione
successivamente pervenuta, rispetto all'informativa provvisoria antimafia acquisita in una prima fase, abbia accertato la sussistenza di una delle cause interdittive ai sensi del decreto legislativo 6 settembre 2011, n.159 si è proceduto alla recessione del contratto?</t>
  </si>
  <si>
    <t>art. 3 D.L. 76 2020 modificato dalla L.120/2020 e art. 51 D.L. 77/2021 modificato dalla L.108/2021</t>
  </si>
  <si>
    <t>art. 4, c. 1,2 D.L. 76/2020 modificato dalla L. 120/2020 e art. 51 del D.L. 77/2021 modificato dalla L. 108/2021</t>
  </si>
  <si>
    <t>Per le procedure avviate tra il 17 Luglio 2020 e il 30 Giugno 2023 la sospensione dei lavori è avvenuta unicamente per i motivi e nelle modalità previste dall'art. 5 del D.L. 76/2020 convertito in legge 120/2020 e dall'art. 51 del D.L. 76/2021 convertito in legge 108/2021?</t>
  </si>
  <si>
    <t>l'art. 5 del D.L. 76/2020 convertito in legge 120/2020 e dall'art. 51 del D.L. 76/2021 convertito in legge 108/2021</t>
  </si>
  <si>
    <t>art.6 del D.L. 76/2020 convertito in legge 120/2020 e dall'art. 51 del D.L. 77 converitto in legge 108/2021</t>
  </si>
  <si>
    <t>D.Lgs. 50/2016, art. 23</t>
  </si>
  <si>
    <t xml:space="preserve">D.lgs.50/2016 art. 23 è stato modificato dal D.Lgs 56/2017 in vigore dal 20.05.2017. </t>
  </si>
  <si>
    <t>È stato rispettato il divieto per gli affidatari degli incarichi di progettazione di essere affidatari anche degli appalti o delle concessioni di lavori pubblici, nonché degli eventuali subappalti o cottimi, per i quali hanno svolto la suddetta attività di progettazione?
In caso contrario sono stati forniti elementi che dimostrino che l'esperienza acquisita nell'espletamento degli incarichi di progettazione non è stata tale da falsare la concorrenza con gli altri operatori?</t>
  </si>
  <si>
    <t>L' amministrazione aggiudicatrice ha pubblicato, nel proprio profilo del committente, i progetti di fattibilità relativi alle grandi opere infrastrutturali e di architettura di rilevanza sociale, aventi impatto sull’ambiente, sulla città o sull’assetto del territorio?</t>
  </si>
  <si>
    <t>D.lgs. 50/2016 art.22</t>
  </si>
  <si>
    <t>D.lgs. 50/2016 art.22 
DPCM 76/2018</t>
  </si>
  <si>
    <t>Per le procedure avviate successivamente al 25 Giugno 2021 è stato acquisito il documento relativo alla congruità dell’incidenza della manodopera relativa allo specifico intervento, come indicato dal Decreto del Ministro del Lavoro e delle Politiche Sociali del 25 Giugno 2021?</t>
  </si>
  <si>
    <t>Nel caso in cui l'Autorità di Gestione/Organismo Intermedio ha stipulato una Convenzione con l'Amministrazione proponente per l'attuazione del progetto, sono stati rispettati i termini e le condizioni previsti?</t>
  </si>
  <si>
    <t>Sono stati emanati Sentenze, Ordini o Decreti da parte del Giudice che incidano sulla regolarità della procedura e/o sull'attuazione dell'operazione e relativa ammissibilità della spesa?</t>
  </si>
  <si>
    <t xml:space="preserve">D.Lgs. 50/2016, art. 24, comma 7 
</t>
  </si>
  <si>
    <t xml:space="preserve">D.Lgs. 50/2016, art. 51, comma 3  
Direttiva UE  24 /2014 art 46 comma 2
Cfr. punto 5.2, Sezione 1 (Suddivisione in lotti) della Checklist CE 
</t>
  </si>
  <si>
    <t xml:space="preserve">D.Lgs. 50/2016, art. 51, comma 1  
Direttiva 24/2014 art. 46 comma 1 
Cfr. punto 5.1, Sezione 1 della Checklist  CE 
 </t>
  </si>
  <si>
    <t xml:space="preserve">D.Lgs. 50/2016 art 80 come modificato dal Dlgs 56/2017 in vigore dal 20/05/2017
Direttiva 2014/24/UE art. 57 
Cfr. punto 1, Sezione III della Checklist CE 
</t>
  </si>
  <si>
    <t xml:space="preserve">D.Lgs. 50/2016, art. 95 comma 8 e 9
Cfr. punto di controllo 4 Sezione IV della Checklist CE
</t>
  </si>
  <si>
    <t xml:space="preserve">D.Lgs. 50/2016, art. 52, comma 1 e 3, art. 74, comma 2, artt. 36, 60, 61, 62, 64 e 65 come modificato dal Dlgs 56/2017 entrato in vigore il 20/05/2017, art. 79, comma 3,4 e 5 
Direttiva 24/2014 art. 27, 47, 53 comma 1, 47 comma 3 e art.  53 comma 2
Allegato I al Reg. 1046/2018 c.d. Omnibus, punto 25.1, art 168 
Cfr. punti di controllo 3.2, 4.1, 4.2, 4.3 e 4.4 Sezione II  e 6.2, 7.3 (Sezione I) della Checklist  CE  
</t>
  </si>
  <si>
    <t xml:space="preserve">D.Lgs. 50/2016, art. 55
Direttiva 24/2014 art. 34 comma 4, 5,8 
Direttiva UE 25/2014 art. 52 co. 2
Cfr. punto 1 della Sezione 2 (Sistema dinamico di acquisizione) della Checklist CE
Cfr. CL CE  Procedura ""Strumenti elettronici"" punto 3 della Sezione 2 (Sistema dinamico di acquisizione)  "
Cfr. CL CE ""Strumenti elettonici"" punto 4 della Sezione 2 (Sistema dinamico di acquisizione) 
Allegato I al Reg. 1046/2018 c.d. Omnibus, punto 9.2, 9.3, 9.5
</t>
  </si>
  <si>
    <t>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aggregati29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
La Decisione CE 3452/2019 final del 14.5.2019 (punto 9)stabilisce in caso di omessa pubblicazione nel bando di gara dei criteri di selezione (…) una rettifica finanziaria del 25%.
La Decisione CE 3452/2019 final del 14.5.2019 (punto 10)stabilisce in caso di utilizzo di criteri di esclusione, selezione e aggiudicazione o che sono discriminatori sulla base di ingiustificate preferenze nazionali, regionali o locali una rettifica finanziaria del 25% ridotta al 10% se è stato comunque garantito un livello minimo di concorrenza, ossia un certo numero di operatori economici ha presentato offerte che sono state accettate e hanno soddisfatto i criteri di selezione.  
La Decisione CE 3452/2019 final del 14.5.2019 (punto 11) stabilisce in caso di  utilizzo di  criteri di selezione e aggiudicazione  che, pur non essendodiscriminatori nel senso del
tipo di irregolarità precedente, limitano l'accesso degli operatori economici una rettifica finanziaria del 10% Si tratta di criteri o condizioni che, pur non essendo
discriminatori sulla base di preferenze nazionali/regionali/locali, determinano comunque limitazioni dell'accesso degli operatori economici alla specifica procedura di gara. La rettifica è  ridotta al 5% se sono stati applicati criteri/condizioni/specifiche di tipo restrittivo, ma è stato comunque garantito un livello minimo di
concorrenza, ossia un certo numero di operatori economici ha presentato offerte che sono state accettatee hanno soddisfatto i criteri di selezione. 
La rettifica è del 25% nel caso  in cui i livelli minimi di capacità richiesti per un appalto specifico sono manifestamente non connessi all'oggetto dell'appalto oppure nei casi in cui i criteri di esclusione, selezione e/o aggiudicazione o le condizioni di esecuzione dell'appalto hanno determinato una situazione in cui
solo un operatore economico è stato in grado di presentare un'offerta e tale esito non può essere giustificato dalla specificità tecnica dell'appalto in questione.</t>
  </si>
  <si>
    <t xml:space="preserve">D.Lgs. 50/2016, art 65, comma 2 
Direttiva 2014/24/UE, art. 31
Allegato I al Reg. 1046/2018 c.d. Omnibus, punto 7.2
Cfr. punto 3 della Checklist CE (Partenariato innovazione)
</t>
  </si>
  <si>
    <t>La Decisione CE 3452/2019 final del 14.5.2019 (punto 9)stabilisce in caso di omessa pubblicazione nel bando di gara dei criteri di selezione (…) una rettifica finanziaria del 25%.
La Decisione CE 3452/2019 final del 14.5.2019 (punto 10)stabilisce in caso di utilizzo di criteri di esclusione, selezione e aggiudicazione o che sono discriminatori sulla base di ingiustificate preferenze nazionali, regionali o locali una rettifica finanziaria del 25% ridotta al 10% se è stato comunque garantito un livello minimo di concorrenza, ossia un certo numero di operatori economici ha presentato offerte che sono state accettate e hanno soddisfatto i criteri di selezione.  
La Decisione CE 3452/2019 final del 14.5.2019 (punto 11) stabilisce in caso di  utilizzo di  criteri di selezione e aggiudicazione  che, pur non essendodiscriminatori nel senso del
tipo di irregolarità precedente, limitano l'accesso degli operatori economici una rettifica finanziaria del 10% Si tratta di criteri o condizioni che, pur non essendo
discriminatori sulla base di preferenze nazionali/regionali/locali, determinano comunque limitazioni dell'accesso degli operatori economici alla specifica procedura di gara. La rettifica è  ridotta al 5% se sono stati applicati criteri/condizioni/specifiche di tipo restrittivo, ma è stato comunque garantito un livello minimo di
concorrenza, ossia un certo numero di operatori economici ha presentato offerte che sono state accettatee hanno soddisfatto i criteri di selezione. 
La rettifica è del 25% nel caso  in cui i livelli minimi di capacità richiesti per un appalto specifico sono manifestamente non connessi all'oggetto dell'appalto oppure nei casi in cui i criteri di esclusione, selezione e/o aggiudicazione o le condizioni di esecuzione dell'appalto hanno determinato una situazione in cui
solo un operatore economico è stato in grado di presentare un'offerta e tale esito non può essere giustificato dalla specificità tecnica dell'appalto in questione.</t>
  </si>
  <si>
    <t xml:space="preserve">D.Lgs. 50/2016, art. 59 comma 2 come modificato dal Dlgs 56/2017 entrato in vigore il 20/05/2017
D.Lgs. 50/2016, art. 62
Direttiva 2014/24/UE art. 26 comma 4
Cfr. punto 6.1, Sezione I (Svolgimento della procedura) della Checklist CE  
</t>
  </si>
  <si>
    <t xml:space="preserve">D.Lgs. 50/2016, art. 62, comma 4
Direttiva 2014/24/UE, art. 29 comma 1 
Cfr. punto 7.1, e 7.2 Sezione I Termini della Checklist CE 
</t>
  </si>
  <si>
    <t xml:space="preserve">D.Lgs. 50/16 artt. 59 comma 2  modificato dal Dlgs 56/2017 in vigore dal 20/05/2017 e 64 
Direttiva 2014/24/UE art. 30 
Direttiva 2014/24/UE, art. 26 paragrafo 4 
Cfr. punto 6.1, Sezione I della Checklist CE 
</t>
  </si>
  <si>
    <t xml:space="preserve">D.Lgs. 50/2016 art. 64, comma 4 e 11
Direttiva 2014/24/UE, art. 30 comma 2
Cfr. punti 6.5, 6.5.1 e 6.5.2, Sezione I della Checklist CE 
</t>
  </si>
  <si>
    <t xml:space="preserve">D.Lgs. 50/2016, art. 64, comma 10
Direttiva 2014/24/UE, art.30  comma 6
Cfr. punto 6.9, Sezione I della Checklist CE
</t>
  </si>
  <si>
    <t xml:space="preserve">D.Lgs. 50/2016, art. 64, comma 11
Direttiva 2014/24/UE, art.30 e 56 comma 1 
Cfr. punto 6.10, Sezione I della Checklist CE (6.2 della CL CE)
</t>
  </si>
  <si>
    <t xml:space="preserve">D.Lgs. 50/2016, art. 64, commi 11 e 12
Direttiva 2014/24/EU, art. 30    
Cfr. punto 6.11 (Sezione I) della Checklist CE 
</t>
  </si>
  <si>
    <t xml:space="preserve">D.Lgs. 50/2016, art. 97, comma 7.
Cfr. punto  8.3 della Sezioni IV relative alla Procedure aperta della Checklist della CE.
</t>
  </si>
  <si>
    <t xml:space="preserve">
Cfr punto 6.1 della ChecK list CEE</t>
  </si>
  <si>
    <t xml:space="preserve">D.Lgs. 50/2016, artt. 94, 95, 96, 97, 98, 99  modificati dal D.Lgs. 56/2017.
Direttiva 2014/24/UE, artt. 66, 67, 68 e 69.
Cfr. per analogia punto 6.12, Sezione I (Svolgimento della procedura) della Procedura competitiva con negoziazione della Checklist CE.
</t>
  </si>
  <si>
    <t xml:space="preserve">
D.Lgs.50/2016, art. 99 comma 1.
Direttiva 24/2014 articolo 87.
</t>
  </si>
  <si>
    <t xml:space="preserve">D.Lgs. 50/2016, art. 57 comma 3.
Direttiva 2014/24/UE, art. 36.
Cfr. punto 1, Sezione IV (Cataloghi Elettronici) della Checklist CE 
</t>
  </si>
  <si>
    <t xml:space="preserve">D.Lgs. 50/2016, art. 57 comma 4.
Direttiva 2014/24/UE, art.36.
Cfr. punto 2, Sezione IV (Cataloghi Elettronici) della Checklist CE 
</t>
  </si>
  <si>
    <t xml:space="preserve">D.Lgs. 50/2016, art. 105  comma 2 modificato dal D.Lgs. 56/2017
Ai sensi dell'art. 1, comma 18, primo periodo, della legge n. 55 del 2019, fino al 31 dicembre 2020, fatto salvo il comma 5,  in deroga al presente comma il subappalto è indicato dalle stazioni appaltanti nel bando di gara e non può superare la quota del 40 per cento dell’importo complessivo del contratto di lavori, servizi o forniture. Il limite così imposto in via generale deve essere disapplicato in seguito a Corte di Giustizia della U.E., quinta sezione, 26 settembre 2019, causa C-63/18
</t>
  </si>
  <si>
    <t>Il subappaltatore, per le prestazioni affidate in subappalto a partire dal 31 Maggio 2021 , ha garantito gli stessi standard qualitativi e prestazionali previsti nel contratto di appalto e ha riconosciuto ai lavoratori un trattamento economico e normativo non inferiore a quello che avrebbe garantito il contraente principale, inclusa l’applicazione dei medesimi contratti collettivi nazionali di lavoro, qualora le attività oggetto di subappalto coincidano con quelle caratterizzanti l’oggetto dell’appalto ovvero riguardino le lavorazioni relative alle categorie prevalenti e siano inclusa nell’oggetto sociale del contraente principale?</t>
  </si>
  <si>
    <t>D.L. 77/2021 art. 49 comma 1, let.b numero 2) convertito in L. 108/2021</t>
  </si>
  <si>
    <t>D.L. 77/2021 art. 49 comma 1, let.b numero 1) convertito in L. 108/2021</t>
  </si>
  <si>
    <t xml:space="preserve">D.Lgs. 50/2016, art. 71
Direttiva 2014/24/UE art. 49 
Cfr. punto  2.1 Sezione II (Pubblicazioni e trasparenza) della Checklist  CE               Sentenza della Corte di giustizia - Commissione/Francia C-340/02 </t>
  </si>
  <si>
    <t>Checklist composta dal seguente numero di pagine:</t>
  </si>
  <si>
    <t>Importo ammissibile riscontrato dall'auditor</t>
  </si>
  <si>
    <t>Parzialmente Positivo</t>
  </si>
  <si>
    <t>Conclusione complessiva dell'audit:</t>
  </si>
  <si>
    <t>Operazione CUP</t>
  </si>
  <si>
    <t>Riepilogo dei Punti di controllo la cui valutazione è risultata negativa</t>
  </si>
  <si>
    <t>CONCLUSIONI</t>
  </si>
  <si>
    <t xml:space="preserve">Checklist per l’audit delle operazioni soggette al D.Lgs. 50/2016 e al D.Lgs. 57/2017
Operazioni relative alla realizzazione di opere pubbliche </t>
  </si>
  <si>
    <t>D.L. 76/2020 art. 3, c. 7 convertito in L. 120/2020 e D.L. 77/2021 art. 51 convertito in L. 108/2021</t>
  </si>
  <si>
    <t xml:space="preserve">Al momento del deposito del contratto presso la SA l'affidatario ha trasmesso unitamente al contratto: 
- la certificazione attestante il possesso da parte del subappaltatore dei requisiti di qualificazione prescritti dal  codice appalti  in relazione alla prestazione subappaltata
- la dichiarazione del subappaltatore attestante l'assenza in capo ai subappaltatori dei motivi di esclusione di cui all'articolo 80
- per le procedure avviate tra il 29 Luglio 2021 e il 30 Giugno 2023 la dichairazione attestante  il possesso dei requisiti di cui agli artt. 83 e 84 del D.lgs. 50/2016
- per le procedure avviate tra il 31 Maggio 2021 e il 30 Giugno 2023 il documento relativo alla congruità dell’incidenza della manodopera, di cui all’art.105, c.16 del D.lgs. 50/2016 e all’art. 8, c. 10 bis, del D.L. 76/2020 convertito con modificazioni dalla L.120/2020;
- per le procedure avviate tra il 31 Maggio 2021 e il 30 Giugno 2023 il regolamento di cui all’articolo 91, c.7, del D.lgs. 159/2011 ( per i contratti in esecuzione alla data del 31 Maggio 2021 tale regolamento è da acquisire entro 90 gg. dalla stessa)
</t>
  </si>
  <si>
    <t xml:space="preserve">Il bando di gara/avviso è redatto in conformità ai bandi-tipo adottati dall'ANAC e contiene le informazioni di cui all'Allegato XIV, Parte I, lettera C del D.Lgs. 50/2016?
</t>
  </si>
  <si>
    <t xml:space="preserve">D.lgs 50/2016 art. 34 
Decreto del Ministro dell’Ambiente 24 maggio 2016 </t>
  </si>
  <si>
    <t>Nel caso di aggiudicazione di appalti con il criterio dell'offerta economicamente più vantaggiosa sono stati presi in considerazione nella valutazione dell'offerta i Criteri Ambientali Minimi in conformità con quanto disposto dall' art. 34 del D.lgs. 50/2016 e dal Decreto del Ministro dell’Ambiente 24 maggio 2016 ?</t>
  </si>
  <si>
    <t>L'articolo 38 del D.lgs 50/2016 è stato modificato dal D.L. 76/2020</t>
  </si>
  <si>
    <t>Nel quadro della prevenzione dei conflitti di interesse, è stata acquisita la firma del Patto di integrità?</t>
  </si>
  <si>
    <t>Legge n. 190/2012, art. 1 comma 17.</t>
  </si>
  <si>
    <r>
      <t xml:space="preserve">
</t>
    </r>
    <r>
      <rPr>
        <sz val="11"/>
        <rFont val="Times New Roman"/>
        <family val="1"/>
      </rPr>
      <t>E' stata verificata l'ammissibilità della spesa ai sensi dell' Art.15, c3, del DPR n.22 del 05.02.2018?</t>
    </r>
  </si>
  <si>
    <r>
      <t xml:space="preserve">D.Lgs. 50/2016, art. 105, comma 7 
L. 108/2021 art. 49, c. 2 , lettera b </t>
    </r>
    <r>
      <rPr>
        <i/>
        <sz val="11"/>
        <rFont val="Times New Roman"/>
        <family val="1"/>
      </rPr>
      <t>bis</t>
    </r>
  </si>
  <si>
    <r>
      <t xml:space="preserve">L. 120/2020 art. 8, comma 10 </t>
    </r>
    <r>
      <rPr>
        <i/>
        <sz val="11"/>
        <rFont val="Times New Roman"/>
        <family val="1"/>
      </rPr>
      <t>bis</t>
    </r>
    <r>
      <rPr>
        <sz val="11"/>
        <rFont val="Times New Roman"/>
        <family val="1"/>
      </rPr>
      <t xml:space="preserve"> e D.L. 77/2021 art. 51 convertito in L. 108/2021</t>
    </r>
  </si>
  <si>
    <r>
      <t xml:space="preserve"> </t>
    </r>
    <r>
      <rPr>
        <sz val="11"/>
        <rFont val="Times New Roman"/>
        <family val="1"/>
      </rPr>
      <t>In generale, con riferimento alla Stazione appaltante, sono rispettate nel caso in esame le diverse norme applicabili previste dagli artt. 37 e 38 del DLgs 50/2016?</t>
    </r>
  </si>
  <si>
    <r>
      <t xml:space="preserve">La L.120/2020 all'art.8, comma 6 </t>
    </r>
    <r>
      <rPr>
        <i/>
        <sz val="11"/>
        <rFont val="Times New Roman"/>
        <family val="1"/>
      </rPr>
      <t>bis</t>
    </r>
    <r>
      <rPr>
        <sz val="11"/>
        <rFont val="Times New Roman"/>
        <family val="1"/>
      </rPr>
      <t xml:space="preserve"> prevede fino al 31 Dicembre 2023 delle deroghe all'obbligo del dibattito pubblico </t>
    </r>
  </si>
  <si>
    <t>Sono stati sottoposti ad AIA:
a) in sede statale i progetti relativi alle attività di cui all'allegato XII del D.lgs. 152/2006 e loro modifiche sostanziali;
b) secondo le disposizioni delle leggi regionali e provinciali i progetti di cui all'allegato VIII che non risultano ricompresi anche nell'allegato XII del D.lgs. 152/2006 e loro modifiche sostanziali.</t>
  </si>
  <si>
    <t>D.Lgs. 50/2016, art. 42
Linea Guida ANAC n. 3 par.2
Comunicazione della CE 121/2021</t>
  </si>
  <si>
    <t>D.Lgs. 50/2016, art. 31, comma 11 
Linea Guida ANAC n. 3 par. 2.3
Comunicazione della CE 121/2021</t>
  </si>
  <si>
    <t>D.Lgs. 50/2016, art. 42 
Direttiva 24/2014 art. 24
Art  61 Reg. 1046/2018 c.d. Omnibus
Punto 1 della sez. VI - conflitto di interesse - della CL CE 
Comunicazione della CE 121/2021</t>
  </si>
  <si>
    <t>Ove gli operatori siano stati individuati mediante indagine di mercato l'avviso pubblico di avvio dell'indagine è stato pubblicato secondo quanto previsto dalla Linea Guida ANAC n. 4/2016 adottata con Delibera n. 1097/2016 e s.m.i.?
L’avviso contiene le indicazioni minime di cui alla Linea Guida ANAC n. 4/2016 adottata con Delibera n. 1097/2016  e successive modificazioni e integrazioni?</t>
  </si>
  <si>
    <t>Ove gli operatori siano stati individuati tramite elenchi appositamente costituiti, l’avviso contiene le indicazioni minime di cui alla Linea Guida ANAC n. 4/2016 adottata con Delibera n. 1097/2016?
Tali elenchi sono stati costituiti a seguito di un avviso pubblico reso conoscibile mediante pubblicazione sul profilo del committente o altre forme di pubblicità?</t>
  </si>
  <si>
    <t xml:space="preserve">Linea Guida ANAC n. 4/2016 adottata con Delibera n. 1097/2016 e s.m. i.
</t>
  </si>
  <si>
    <t>Al momento dell'accettazione della nomina di commissario, il soggetto incaricato ha dichiarato l'inesistenza di cause di incompatibilità e di astensione, ai sensi dell'art. 47 del DPR n. 445/2000? 
Il soggetto individuato ha rilasciato, altresì,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</si>
  <si>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 xml:space="preserve">D.Lgs. 50/2016, art. 77 comma 9 modificato dal D.Lgs. 56/2017
Guida "Appalti pubblici - Orientamenti per i funzionari" della Commissione Europea.
Comunicazione della CE 121/2021
</t>
  </si>
  <si>
    <t>La Stazione appaltante ha accertato che la partecipazione dell'operatore economico non determini una situazione di conflitto di interessi di cui all'art. 42 del D.Lgs. 50/2016?
A tale scopo sono state verificate le informazioni provenienti dalle banche dati dei registri delle imprese, dalle banche dati degli organismi nazionali e dell'UE per il controllo dei contratti di lavoro tra persone fisiche e persone giuridiche, dai registri pubblici e dai fascicoli dei lavoratori nonchè qualsiasi altra informazione pertinente a disposizione delle istituzioni dell'UE e delle autorità nazionali ?</t>
  </si>
  <si>
    <t xml:space="preserve">Ai fini della nomina del RUP è stato verificato che il soggetto individuato non si trovi nelle condizioni di conflitto di interesse di cui all'art. 42, comma 2 del D.Lgs. 50/2016, né sia stato condannato, anche con sentenza non passata in giudicato, per reati contro la Pubblica Amministrazione?
Il soggetto individuato ha rilasciato una dichiarazione, resa ai sensi del DPR 445/2000,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
</t>
  </si>
  <si>
    <t>La Stazione appaltante ha previsto misure per prevenire e risolvere ipotesi di conflitto di interesse nello svolgimento delle procedure di aggiudicazione degli appalti e delle concessioni e in fase di esecuzione dei contratti pubblici?
Nello specifico:
- ha previsto di reperire le dichiarazione sul conflittto d'interesse e sugli interessi passati dei soggetti coinvolti nelle procedure di appalto?
- ha stabilito criteri chiari e oggettivi per valutare le dichiarazioni di interessi?
- ha predisposto processi di verifica delle informazioni attraverso banche dati dei registri delle imprese, degli organismi nazionali o dell'UE ?</t>
  </si>
  <si>
    <t>Comunicazione della CE 121/2021</t>
  </si>
  <si>
    <t>D.Lgs. 50/2016, art. 102, comma 7  modificato dal D.Lgs. 56/2017
Comunicazione della CE 121/2021</t>
  </si>
  <si>
    <t>1.5</t>
  </si>
  <si>
    <t>D.Lgs. 50/2016, art. 77 comma 2,3  e 7
D.Lgs 50/2016 art 78.
Linea guida ANAC n. 5 "Criteri di scelta dei commissari di gara e di iscrizione degli esperti nell'Albo nazionale obbligatorio dei componenti delle Commissioni giudicatrici".</t>
  </si>
  <si>
    <t xml:space="preserve">L'esame del contenuto delle offerte e delle domande di partecipazione è avvenuto dopo la scadenza del termine stabilito per la loro presentazione?
La tempistica di presentazione dell'offerta è stata rispettata? </t>
  </si>
  <si>
    <t>D.Lgs. 50/2016, art. 52, comma 5.
D.Lgs. 50/2016, art. 70, comma 1-2.</t>
  </si>
  <si>
    <t xml:space="preserve"> La Stazione appaltante ha verificato:
- il possesso da parte dell'operatore economico aggiudicatario dei requisiti di idoneità professionale, capacità economica e finanziaria e capacità tecniche e professionali di cui all'art. 83 del D.Lgs. 50/2016 previsti dal bando/avviso;
- che non sussistano cause di esclusione dell'operatore aggiudicatario ai sensi dell'art. 80 del D.Lgs. 50/2016;
- che i concorrenti abbiano presentato il Documento di Gara Unico Europeo - DGUE, in conformità alle disposizioni pertinenti</t>
  </si>
  <si>
    <t xml:space="preserve">VERIFICHE DI CUI ALL' ART. 80
1 CASELLARIO GIUDIZIALE Condanne con sentenza definitiva per:
a) delitti, consumati o tentati, inerenti la partecipazione ad organizzazione criminali quale definita all’articolo 2 della decisione quadro 2008/841/GAI del Consiglio. In particolare : I) associazione a delinquere (416, 416-bis c.p.); II) Associazione finalizzata al traffico illecito di sostanze stupefacenti o psicotrope (art. 74 D.P.R, 9 ottobre 1990, n. 309); III Associazione per delinquere finalizzata al contrabbando di tabacchi lavorati esteri (art. 291-quater D.P.R. 23 gennaio 1973, n. 43); IV) Attività organizzate per il traffico illecito di rifiuti (D.lgs. 3 aprile 2006, n. 152).
b) delitti, consumati o tentati, inerenti la corruzione, quale definita all’articolo 3 della convenzione relativa alla lotta contro la corruzione nella quale sono coinvolti funzionari delle Comunità europee o degli Stati membri dell’Unione europea e all’articolo 2, paragrafo 1 della decisione quadro 2003/568/GAI del Consiglio; nonché corruzione come definita nel diritto nazionale dell’amministrazione aggiudicatrice o dell’operatore economico. In particolare: I) delitti di Concussione e Corruzione (artt. 317-322 bis c.p.); II) Traffico di influenze illecite (346 bis c.p.); III) Turbata libertà degli incanti (353 c.p..); IV) Turbata libertà del procedimento di scelta del contraente (353 bis c.p.);V) Astensione dagli incanti (art. 354 c.p.); VI) Inadempimento di contratti di pubbliche forniture.355 c.p.); VII) Frode nelle pubbliche forniture-(356 c.p.); VIII) Corruzione tra privati (2635 c.c.)
c) frode ai sensi dell’articolo 1 della convenzione relativa alla tutela degli interessi finanziari delle Comunità europee;
d) reati terroristici o reati connessi alle attività terroristiche, quali definiti rispettivamente all’articolo 1 e all’articolo 3 della decisione quadro 2002/475/GAI del Consiglio ( 5 ) ovvero istigazione, concorso, tentativo di commettere un reato quali definiti all’articolo 4 di detta decisione quadro; 
e) riciclaggio di proventi di attività criminose o finanziamento del terrorismo, quali definiti all’articolo 1 della direttiva 2005/60/CE del Parlamento europeo e del Consiglio (artt. 648 bis- 648 ter.1 c.p.).
f) lavoro minorile e altre forme di tratta di esseri umani definite all’articolo 2 della direttiva 2011/36/UE del Parlamento europeo e del Consiglio 
g) a decorrere dalla vigenza del D.Lgs 56/2017, reato di false comunicazioni sociali di cui all'art. 2621 c.c.
2) CERTIFICATO CARICHI PENDENTI  (con riferimento ai provvedimenti di condanna non definitivi per i reati di cui agli artt. 353, 353-bis, 354, 355 e 356 c.p. e di cui al paragrafo 2.2. delle Linea Guida dell’A.N.A.C. n. 6, come da ultimo modificate con determinazione n. 1008 ).
3) CERTIFICAZIONE ANTIMAFIA
a)Comunicazione per Contratti di servizi pubblici e pubbliche forniture di valore superiore a 150.000,00 Euro e inferiore a 209.000,00 Euro (IVA esclusa)
b) informativa per Contratti di servizi pubblici e pubbliche forniture di valore superiore alla soglia comunitaria (290.000,00, IVA esclusa);
4) CERTIFICATO REGOLARITA' FISCALE AGENZIA DELLE ENTRATE;
5) DURC
6) VISURA REGISTRO IMPRESE (Verifica assenza di procedure concorsuali);
7) CASELLARIO INFORMATICO ANAC (assenza iscrizioni di violazioni);
8) CERTIFICATO DELL'ANAGRAFE DELLE SANZIONI AMMINISTRATIVE DIPENDENTI DA REATO (assenza divieto di contrarre con la pubblica amministrazione).
9) CERTIFICAZIONE OTTEMPERANZA (circa la Regolarità dell'impresa rispetto alle norme che disciplinano il diritto al lavoro dei disabili l. 68/99).
</t>
  </si>
  <si>
    <t xml:space="preserve">D.Lgs. 50/2016, art. 32, comma 7 e art. 83 modificato dal D.Lgs. 56/2017.
D.Lgs.50/2016, art. 85 modificato dal D.Lgs. 56/2017.
Direttiva CE 24/2014 articolo 57, 58, 59 e 60 .
AVCPASS.    
CL CE punto 1 sez. III - Selezione qualitativa degli offerenti e punto 5  Sezione III della Procedura aperta .
Cfr. punti 6  della Sezione III della Procedura aperta della Checklist CE.
Decreto Legge del 14 dicembre 2018, n. 135, recante "Disposizioni urgenti in materia di sostegno e semplificazione per le imprese e per la pubblica amministrazione" (c.d. Decreto Semplificazioni).
Linea guida ANAC n. 6 adottata con Delibera n. 1293/2016 e aggiornata con Delibera n. 1008/2017:  Indicazione dei mezzi di prova adeguati e delle carenze nell’esecuzione di un precedente contratto di appalto che possano considerarsi significative per la dimostrazione delle circostanze di esclusione di cui all’art. 80, comma 5, lett. c) del Codice.   </t>
  </si>
  <si>
    <t xml:space="preserve">D.Lgs. 50/2016, art. 94 e art. 95 modificato dal D.Lgs. 56/2017 e Linea Guida Anac n. 2.
Direttiva 2014/24/UE, art. 56, paragrafo 1 .
Cfr. per analogia punti 6.10 e  6.11 Sezione I (Svolgimento della procedura competitiva con negoziazione) della Checklist CE .
Cfr. punto 11 della Sezione III della Procedura aperta della Checklist CE.
</t>
  </si>
  <si>
    <t>La valutazione delle offerte è stata eseguita in conformità ai criteri e sub-criteri di aggiudicazione stabiliti nei documenti di gara (bando, capitolato, disciplinare, lettera di invito, ecc)?
In caso di esclusione di concorrenti, sono stati adeguatamente applicati i criteri previsti nel bando/documentazione di gara in modo da evitare esclusioni illegittime di concorrenti qualificati?</t>
  </si>
  <si>
    <t>L'affidatario ha depositato il contratto di subappalto presso la Stazione appaltante almeno venti giorni prima della data di effettivo inizio dell'esecuzione del contratto?
Il contratto di subappalto indica l'ambito operativo del subappalto sia in termini di prestazione che in termini economici?</t>
  </si>
  <si>
    <t>La sospensione dei lavori è stata determinata in via temporanea da circostanze speciali non prevedibili al momento della stipula del contratto?
Il verbale di sospensione dei lavori  riporta l'indicazione delle motivazioni che hanno determinato l'interruzione dei lavori  in via temporanea?
Cessate le cause della sospensione, il RUP ha disposto la ripresa dei lavori e indicato il nuovo termine contrattuale  con successiva sottoscrizione del verbale di ripresa da parte del direttore dell'esecuzione e l'appaltatore?</t>
  </si>
  <si>
    <t>D.Lgs. 50/2016, art. 107, comma 1,3</t>
  </si>
  <si>
    <t>L'opzione di proroga temporale del contratto è conforme con quanto previsto dall' art.106 comma 11 D.Lgs. 50/2016 ?
Le motivazioni della proroga sono state espressamente menzionate in un atto dell'Amministrazione aggiudicatrice?</t>
  </si>
  <si>
    <t>D.Lgs.  50/2016, art. 106  comma 11
Cfr. Cons. Stato, sez. VI, 24 novembre 2011, n. 6194</t>
  </si>
  <si>
    <t xml:space="preserve">È stato eseguito il collaudo sui lavori realizzati al fine di accertarne la coerenza con le previsioni e delle pattuizioni contrattuali?
Il collaudo finale ha avuto luogo entro e non oltre 6 mesi dall'ultimazione dei lavori, salvo casi di particolare complessità per  quali tale termine è di massimo un anno?
Il Certificato di collaudo è stato sostituito dal Certificato di regolare esecuzione rilasciato dal Direttore dei lavori nei seguenti casi:
- per i contratti di lavori di importo superiore a 1 milione di euro ed inferiore alla soglia di cui all'art. 35, per tutti i casi espressamente individuati dall'art. 102, comma 8; </t>
  </si>
  <si>
    <t>D.Lgs. 50/2016, art. 102, comma 2,3   modificato dal D.Lgs. 56/2017
Ai sensi dell'art. 102, comma 8, con Decreto del Ministro delle Infrastrutture e Trasporti saranno disciplinate le modalità tecniche di svolgimento del collaudo, compresi i casi in cui il Certificato di collaudo potrà essere sostituito dal Certificato di regolare esecuzione. Fino all'entrata in vigore di tale Decreto, si applica l'art. 216 comma 16.
Modificato dall'art. 1, comma 20, lettera v), della legge n. 55 del 2019</t>
  </si>
  <si>
    <t xml:space="preserve">L'incaricato al collaudo è stato nominato dalla Stazione appaltante tra i propri dipendenti o dipendenti di altre Amministrazioni pubbliche con qualificazione rapportata alla tipologia e caratteristiche del contratto?
Nel caso di carenza di organico o ovvero di difficoltà a ricorrere a dipendenti di Amministrazioni aggiudicatrici con competenze specifiche in materia, l'incarico esterno di collaudo è stato affidato secondo le procedure previste  31, comma 8 del D.Lgs. 50/2016?
</t>
  </si>
  <si>
    <t>decreto legge 21 giugno 2013 n. 69 - art. 31
decreto legge 20 marzo 2014 n. 34 
DM 40/2008 (verifiche Equitalia) art. 3, c.4</t>
  </si>
  <si>
    <t>Il CUP e il CIG sono stati riportati nei documenti giustificativi di spesa e di pagamento? 
Il numero di conto corrente dell'appaltatore sul quale è stato effettuato il pagamento corrisponde a quello dedicato previsto dal contratto nel rispetto della normativa sulla tracciabilità?</t>
  </si>
  <si>
    <t xml:space="preserve">Legge n. 136/2010, normativa sulla fatturazione elettronica e Linee guida ANAC tracciabilità 2017. ART. 25 Dl 66/2014
Al fine di assicurare l'effettiva tracciabilita'  dei  pagamenti da parte delle Pubbliche Amministrazioni, le  fatture  elettroniche emesse verso le stesse Pubbliche Amministrazioni riportano: 
1)  il Codice identificativo di gara  (CIG),  tranne  i  casi  di esclusione dall'obbligo di tracciabilita' di cui alla legge 13 agosto 2010, n. 136; 
2) il Codice unico di Progetto (CUP)
</t>
  </si>
  <si>
    <t xml:space="preserve">Il Beneficiario/referente dell’Amministrazione ha rispettato le indicazioni sul monitoraggio ricevute dall’AdG/OI?        
I dati di monitoraggio (fisici, procedurali e finanziari) inseriti sul sistema informativo per l’operazione oggetto di audit sono accurati, completi, misurati correttamente e corrispondono all'effettivo stato di avanzamento della stessa riscontrabile dalla documentazione e da quanto riscontrato in sede di verifica in loco?                 </t>
  </si>
  <si>
    <t>Gli indicatori di output associati all'operazione sono in linea con i documenti del PO e corrispondono a quanto riportato nella documentazione relativa all'operazione?
I dati relativi agli indicatori di output presenti sul sistema informativo sono accurati, affidabili, precisi, completi, tempestivamente rilevati, trattati nel rispetto della normativa nazionale e comunitaria in materia di privacy ?</t>
  </si>
  <si>
    <t>importo ammissibile per l'AdA</t>
  </si>
  <si>
    <t xml:space="preserve">ATTENZIONE: nel caso in cui si dovessero verificare anomalie tali da comportare l'erroneità riguardo la procedura di scelta dell'operazione e del beneficiario ciò comporta l'inamissibilità del finanziamento nella sua interezza. </t>
  </si>
  <si>
    <t xml:space="preserve">Il Beneficiario dell'operazione oggetto di audit è un soggetto esistente e realmente operante? E' quello indicato nella Convenzione? 
L'AdG/OI si è accertata che il Beneficiario possieda i requisiti previsti e abbia la capacità amministrativa, finanziaria e operativa per soddisfare le condizioni di cui al punto precedente prima dell'approvazione dell'operazione?  </t>
  </si>
  <si>
    <t>Nel caso di grandi opere infrastrutturali si è proceduto a dibattito pubblico come previsto dal DPCM 76/2018?
I resconti di tale dibattito sono stati pubblicati dall'amministrazione aggiudicatrice?</t>
  </si>
  <si>
    <t>La procedura prevista per la VAS, VIA o AIA è conforme alla disciplina introdotta dal D.lgs. 152/2006 e s.m.i. ?</t>
  </si>
  <si>
    <t xml:space="preserve">art. 6, c.7 del D.lgs. 152/2006 e s.m.i. </t>
  </si>
  <si>
    <r>
      <t xml:space="preserve">art. 7, c. 4 </t>
    </r>
    <r>
      <rPr>
        <i/>
        <sz val="11"/>
        <rFont val="Times New Roman"/>
        <family val="1"/>
      </rPr>
      <t>bis</t>
    </r>
    <r>
      <rPr>
        <sz val="11"/>
        <rFont val="Times New Roman"/>
        <family val="1"/>
      </rPr>
      <t xml:space="preserve">, 4 </t>
    </r>
    <r>
      <rPr>
        <i/>
        <sz val="11"/>
        <rFont val="Times New Roman"/>
        <family val="1"/>
      </rPr>
      <t xml:space="preserve">ter </t>
    </r>
    <r>
      <rPr>
        <sz val="11"/>
        <rFont val="Times New Roman"/>
        <family val="1"/>
      </rPr>
      <t xml:space="preserve">del D.lgs. 152/2006 e s.m.i. </t>
    </r>
  </si>
  <si>
    <t xml:space="preserve">art. 6, c.6  del D.lgs. 152/2006 e s.m.i. </t>
  </si>
  <si>
    <t>Ai fini della consultazione preliminare di mercato, l’amministrazione aggiudicatrice ha accettato consulenze da parte di esperti o autorità indipendenti od operatori economici, utilizzate nella pianificazione e nello svolgimento della procedura di appalto solo a condizione che le stesse non abbiano l’effetto di falsare la concorrenza, non comportino una violazione dei principi di non discriminazione e di trasparenza e non determinino situazioni di conflitto d'interessi?
La Stazione appaltante ha adottato misure appropriate affinchè ciò non avvenisse ?</t>
  </si>
  <si>
    <t xml:space="preserve">D.Lgs. 50/2016, art. 26 e 27 </t>
  </si>
  <si>
    <t>La Stazione appaltante ha svolto una verifica preventiva della progettazione?
La verifica preventiva è effettuata dai soggetti in possesso dei requisiti previsti dal D.Lgs. 50/2016, art. 26, comma 6?
E' assicurato che lo svolgimento della verifica preventiva della progettazione sia incompatibile con lo svolgimento, per il medesimo progetto, dell'attività di progettazione, coordinamento della sicurezza, direzione dei lavori e collaudo, ai sensi dell' art. 26, comma 7 del DLgs 50/2016?
E' stata effettuata la validazione della progettazione da parte del RUP, ai sensi  dell' art. 26, comma 8 del DLgs 50/2016?
Infine, il progetto è stato approvato dall'Amministrazione conformemente all'art. 27 del DLgs 50/2016?</t>
  </si>
  <si>
    <t>Verificare che nello stesso periodo temporale non siano stati affidati, allo stesso operatore economico e per la stessa categoria merceologica, più appalti pubblici per importi a base di gara (o oggetto di affidamento diretto) che, se considerati nella loro somma, avrebbero determinato la necessità di esperire una procedura, diversa da quelle utilizzate, per l'affidamento di un unico appalto di importo a base di gara pari alla predetta somma.</t>
  </si>
  <si>
    <t xml:space="preserve">Il bando di gara/avviso contiene le specifiche tecniche e le clausole relative a Criteri Ambientali Minimi in conformità con quanto previsto dall'art. 34 del D.lgs 50/2016 e dal Decreto del Ministro dell’Ambiente 24 maggio 2016 ?
</t>
  </si>
  <si>
    <t>Il bando di gara o l’invito a confermare interesse prevede la possibilità di presentare, in sede di offerta, varianti progettuali collegate all'oggetto dell'appalto?
Il bando di gara o l’atto equivalente specifica i requisiti minimi che le varianti progettuali devono rispettare e le modalità specifiche per la loro presentazione?</t>
  </si>
  <si>
    <t xml:space="preserve">D.Lgs. 50/2016, art. 95 co. 14 come modificato dal Dlgs 56/2017
D.Lgs. 50/2016, art. 106 come modificato dal Dlgs 56/2017
Direttiva UE 24/2014 art. 45 comma 1,2 
Cfr. punto 4.1 della Check CE e Sezione IV (Varianti) 
Cfr. punto 4.3 Sezione I (Varianti) della Check CE 
</t>
  </si>
  <si>
    <t>Per le procedute avviate tra il 16 Luglio 2020 e il 30 Giungno 2023  la stazione appaltante ha previsto che nell'avviso , bando di gara o lettera di invito che il mancato rispetto dei protocolli di legalità costituisce causa di esclusione dalla gara o di risoluzione del contratto ?</t>
  </si>
  <si>
    <t xml:space="preserve">Nel caso in cui l'Amministrazione aggiudicatrice abbia pubblicato un avviso di preinformazione che non sia stato usato come mezzo di indizione di una gara, il termine minimo per la ricezione delle offerte è stato ridotto a 15 giorni essendo state rispettate tutte le seguenti condizioni:
- l'avviso di preinformazione contiene tutte le informazioni richieste per il bando di gara e disponibili al momento della pubblicazione dell'avviso di preinformazione;
- l'avviso di preinformazione è stato inviato alla pubblicazione da non meno di trentacinque giorni e non oltre dodici mesi dalla data di trasmissione del bando di gara.
</t>
  </si>
  <si>
    <t>Nel caso di procedure avviate tra il 17 Luglio 2020 e il 30 Giugno 2023 sono stati adottati i termini ridotti ?
Ovvero un termine non inferiore a quindici giorni dalla data di trasmissione del bando di gara per la ricezione delle domande di partecipazione, un termine non inferiore a dieci giorni dalla data di invio dell'invito a presentare offerte per la ricezione delle offerte.</t>
  </si>
  <si>
    <t xml:space="preserve">Nel caso in cui l'amministrazione aggiudicatrice abbia limitato il numero dei candidati idonei da invitare a partecipare alla procedura, sono state rispettate le modalità previste dall'art. 91 del D.Lgs. 50/2016?
Al fine di assicurare una effettiva concorrenza sono stati invitati almeno 5 operatori? </t>
  </si>
  <si>
    <t xml:space="preserve">D.Lgs. 50/2016, art. 91 e art. 61 co. 3
Direttiva 2014/24/UE art. 65 co. 1
Cfr. punti 2 e 2.1 della Sezione III (Procedura ristretta) della Checklist CE 
Punto 3.4 della CL della CE
Reg. 1046/2018 c.d. Omnibus, art. 164 comma 3 e Allegato I, punto 6.1
</t>
  </si>
  <si>
    <t>Sussistono i presupposti di cui al D.Lgs. 50/2016, art. 65 per l'adozione della procedura di Partenariato per l'innovazione?
(Verificare che il ricorso al partenariato per l'innovazione sia motivato dall'esigenza di sviluppare lavori innovativi da acquistare successivamente, che non può essere soddisfatta ricorrendo a soluzioni già disponibili sul mercato, a condizione che i lavori che ne risultano corrispondono a livelli di prestazioni e ai costi massimi concordati tra le stazioni appaltanti e i partecipanti.)</t>
  </si>
  <si>
    <t xml:space="preserve">D.Lgs. 50/2016, art 65, comma 4
Direttiva 2014/24/UE, art. 31 comma 1
Allegato I al Reg. 1046/2018 
Cfr. punto 2 della Checklist CE (Partenariato innovazione)
</t>
  </si>
  <si>
    <t xml:space="preserve">D.Lgs 50/2016,   art. 62 comma 11
Direttiva 2014/24/UE art. 66, 67, 68 e 69
Punto 6.12 sezione I (Svolgimento della prodecura - Procedura compettiva ocn negoziazione)
</t>
  </si>
  <si>
    <t xml:space="preserve">D.Lgs. 50/2016, art. 83, commi 1, 2 e 3 e art. 95, commi 1 e 2, art. 95 commi 1, 2, 3, 6, 7, 9, 11, 13 come modificati dal Dlgs 56/2017 in vigore dal 20/05/2017
Direttiva 2014/24 art. 18, 56, 57, 58, 67
Allegato I al Reg. 1046/2018 c.d. Omnibus, punto 18.2
CL CE punto 2 sez. III (Selezione qualitativa degli offerenti) e punto 1, Sezione IV della Checklist CE
Cfr. punto 3 della Sezione IV della Checklist  CE 
</t>
  </si>
  <si>
    <t xml:space="preserve">Per garantire la trasparenza della procedura:
- i bandi e gli avvisi destinati alla pubblicazione nella Gazzetta ufficiale dell’Unione europea riportano tutte le informazioni precisate nei pertinenti modelli di formulari di cui alla direttiva 2014/24/UE?
- i bandi e gli avvisi sono stati pubblicati secondo quanto previsto dagli artt. 72 e 73 del D.Lgs. 50/2016
- tutti gli atti delle Amministrazioni aggiudicatrici relativi alla programmazione di lavori, nonché alla procedure di affidamento, sono stati pubblicati in conformità ai principi in materia di trasparenza previsti dall' art. 29 del D.lgs. 50/2016 e dal Decreto MIT del 2/12/2016 ? </t>
  </si>
  <si>
    <t xml:space="preserve">D.Lgs. 50/2016, art. 73, commi 1, 2 e 4 e art. 72 , comma 1, 2 e 3 come modificato dal Dlgs 56/2017 in vigore dal 20/05/2017
art. 36, comma 9, art. 29, comma 1, 2 e 4 
Decreto ministeriale infrastrutture e trasporti 2 dicembre 2016
Direttiva 2014/24/UE artt. 49, 51 e 52
Cfr. punti 2.1, 2.2, 2.3,  2.4, Sezione II della Checklist CE
Reg. 1046/2018 c.d. Omnibus, art. 163 comma 1  e Allegato I punto 2.1
Cl CE punto 2.1 della sezione II - Bando di gara
CL CE punto 2.4 sez. II - Bando di gara
D.Lgs. 33/2013
Prime Linee Guida ANAC su Pubbliciità e Trasparenza- approvate con delibera n. 1310/2016
Decreto MIT del 2/12/2016
Direttiva 25/2014 art. 72
Direttiva 24/2014 allegato V
L'ANAC ha approvato, con Delibera n. 1310 del 28 dicembre 2016, e pubblicato sul suo sito istituzionale le "Prime Linee Guida recanti indicazioni sull'attuazione degli obblighi di pubblicità, trasperenza e diffusione di informazioni contenute nel D.Lgs. 33/2013, come modificato dal D.Lgs. 97/2016".
</t>
  </si>
  <si>
    <t>2.1</t>
  </si>
  <si>
    <t>2.2</t>
  </si>
  <si>
    <t>Affidamento Diretto</t>
  </si>
  <si>
    <t xml:space="preserve">L'esito dell'aggiudicazione è stato oggetto di pubblicazione sul profilo del Committente ? </t>
  </si>
  <si>
    <t xml:space="preserve">Dialogo competitivo </t>
  </si>
  <si>
    <t xml:space="preserve">È accertato che i commissari non abbiano svolto, né svolgano alcun'altra funzione o incarico tecnico o amministrativo relativamente al contratto del cui affidamento si tratta e che non rivestano il ruolo di RUP ?
Sul profilo del committente nella sezione "Amministrazione Trasparente" è stata pubblicata la composizione della Commissione aggiudicatrice e i curricula dei suoi componenti?
</t>
  </si>
  <si>
    <t xml:space="preserve">D.Lgs. 50/2016, art. 77 comma 4  modificato dal D.Lgs. 56/2017.
D.Lgs. 50/2016, art. 29, comma 1  modificato dal D.Lgs. 56/2017.
Linea Guida ANAC n. 3 approvata con Delibera n. 1096 del 26 ottobre 2016 e aggiornata con Delibera n. 1007/2017.
Prime Linee Guida ANAC su Pubbliciità e Trasparenza- approvate con delibera n. 1310/2016.
</t>
  </si>
  <si>
    <t>Nel caso in cui la documentazione trasmessa dagli operatori economici fosse incompleta o non corretta o in presenza di irregolarità essenziali, ad esclusione di quelle afferenti l'offerta tecnica ed economica, la Stazione appaltante ha richiesto le informazioni aggiuntive entro un termine non superiore a dieci giorni ?
Nel caso di soccorso istruttorio, è esclusa l'onerosità dell'integrazione documentale?</t>
  </si>
  <si>
    <t xml:space="preserve">I contratti per l'esecuzione  dei lavori pubblici sono stipulati a corpo o a misura nel rispetto delle condizioni di cui all'art. 59? </t>
  </si>
  <si>
    <t>E' stato verificato che gli elementi soggettivi non siano sovrarappresentati nel sistema dei criteri o nella valutazione di un'offerta ?</t>
  </si>
  <si>
    <t>ATTENZIONE
Nel caso di procedure disciplinate dal decreto legislativo n. 50 del 2016, per le quali sia scaduto entro il 22 febbraio 2020 il termine per la presentazione delle offerte, le stazioni appaltanti, fermo quanto previsto dall’articolo 103 del decreto-legge 17 marzo 2020, n. 18, convertito, con modificazioni, dalla legge 24 aprile 2020, n. 27, l’adozione dell’eventuale provvedimento di aggiudicazione  deve avvenire entro la data del 31 dicembre 2020 
Per gli accordi quadro efficaci al 16 Luglio 2021, la stazione appaltante deve procedre, nei limiti delle risorse disponibili a legislazione vigente e fermo quanto previsto dall’articolo 103 del decreto-legge n. 18 del 2020 , entro la data del 31 dicembre 2020, all’aggiudicazione degli appalti basati su tali accordi quadro ovvero all’esecuzione degli accordi quadro nei modi previsti dai commi da 2 a 6 del medesimo articolo 54 .</t>
  </si>
  <si>
    <t>Il contratto è coerente con l'oggetto previsto nel bando/lettera di invito?
Il periodo di vigenza del contratto è coerente rispetto alla tempistica indicata nel progetto o con l'offerta aggiudicataria?</t>
  </si>
  <si>
    <t>E' stato rispettato l'obbligo per il subappaltatore, fatto salvo quanto previsto dall’articolo 106, comma1, lettera d), di non affidare a terzi l’integrale esecuzione delle prestazioni o lavorazioni oggetto del contratto d’appalto, nonché la prevalente esecuzione delle lavorazioni relative al complesso delle categorie prevalenti e dei contratti ad alta intensità di manodopera ?</t>
  </si>
  <si>
    <t>Il Beneficiario ha ricevuto un documento contenente le condizioni per il sostegno relative all'operazione, compresi i requisiti specifici concernenti i lavori da fornire nell'ambito dell'operazione, il piano finanziario e il termine per l'esecuzione, nonché i requisiti riguardanti l'informazione, la comunicazione e la visibilità?
(Verificare anche che il Beneficiario sia stato informato sugli obblighi di contabilità separata o codifica contabile; rispetto della normativa sull'ammissibilità della spesa; monitoraggio.)</t>
  </si>
  <si>
    <t>art. 133, comma 4 D.lgs. 50/2016</t>
  </si>
  <si>
    <t>E' stato verificato che la stessa impresa non si aggiudichi ripetutamente appalti consecutivi?</t>
  </si>
  <si>
    <t>In caso  di ritardo nell'esecuzione delle prestazioni contrattuali sono state applicate le clausole penali previste dall'art. 113, comma 4 del D.lgs. 50/2016?</t>
  </si>
  <si>
    <t>La Commissione è costituita e nominata ai sensi dei commi 2,3,4, dell'art. 77 del D.lgs. ?
Ovvero:
- E' composta da un numero dispari di componenti di regola pari a 3 e comunque non superiore a cinque;
- I commissari sono scelti tra esperti iscritti all'Albo presso l'ANAC, e nel caso di procedure di aggiudicazione svolte da CONSIP S.p.A., da Invitalia e dai soggetti aggregatori regionali, tra gli esperti iscritti nell'apposita sezione speciale dell'Albo, non appartenenti alla stessa Stazione appaltante  e, se solo non disponibili in numero sufficiente, anche tra gli esperti della sezione speciale che prestano servizio presso la Stazione appaltante ovvero, ricorrendo anche ad altri esperti iscritti all'Albo al di fuori della sezione speciale:
- La nomina dei commissari e la costituzione della Commissione sono avvenuti dopo la scadenza del termine fissato per la presentazione delle offerte?</t>
  </si>
  <si>
    <t>importo della rettifica</t>
  </si>
  <si>
    <t>È stata predisposta e osservata una pista di controllo applicabile all'operazione? 
Tutti i documenti necessari per garantire una pista di controllo adeguata sono conservati?
È possibile riconciliare i dati pertinenti l'operazione, a ogni livello della pista di controllo (e in particolare  tra spese effettivamente sostenute dal Beneficiario, Domanda di rimborso, Attestazione di spesa e Domanda di pagamento)?</t>
  </si>
  <si>
    <t xml:space="preserve">Vi è corrispondenza tra la documentazione amministrativa e contabile in originale disponibile e tenuta correttamente dal soggetto Beneficiario e quella acquisita in sede di audit documentale presso l'AdG e/o la struttura di controllo di I livello?
La documentazione inerente l'operazione, ivi inclusa la documentazione relativa alle verifiche effettuate, è inserita sul sistema informativo? </t>
  </si>
  <si>
    <t>art. 27, Reg. (UE) n. 480/2014
art. 72 Reg. (UE) n. 1303/2013
Descrizione delle Procedure dell'AdG e AdC</t>
  </si>
  <si>
    <t>Nell'ambito di una procedura aperta, è stato rispettato il termine minimo per la ricezione delle offerte di 35 giorni dalla data di trasmissione del bando di gara? O di almeno 15 giorni in caso di motivi di urgenza debitamente dimostrati dall'amministrazione?</t>
  </si>
  <si>
    <t xml:space="preserve">D.Lgs. 50/2016, art. 60, comma 1 
Direttiva CE 2014/24 art 24 e 47
Cfr. punto 6.1, Sezione I  della Checklist CE 
</t>
  </si>
  <si>
    <t>È stato rispettato il termine minimo di ricezione delle domande di partecipazione di 30 giorni dalla data di trasmissione del bando di gara o, se è utilizzato un avviso di preinformazione, dalla data di invio dell'invito a confermare interesse?
È stato ripettato il termine minimo di ricezione delle offerte di 30 giorni dalla data di trasmissione dell'invito a presentare offerte?
In caso di urgenza debitamente dimostrata, l'Amministrazione aggiudicatrice ha fissato un termine per la ricezione delle domande di partecipazione non inferiore a quindici giorni dalla data di trasmissione del bando di gara, ed un termine per la ricezione delle offerte non inferiore a dieci giorni dalla data di invio dell'invito a presentare offerte?</t>
  </si>
  <si>
    <t xml:space="preserve">D.Lgs. 50/2016, art. 61 
Direttiva 2014/24 art.28 e Direttiva 2014/25/UE art. 46
Cfr. punto 6.3 Sezione I (Termini della procedura ristretta) della Checklist CE
Regolamento ONIBUS - Allegati I
</t>
  </si>
  <si>
    <t xml:space="preserve">D.Lgs. 50/2016, art. 61, comma 4
Direttiva 2014/24/EU art. 27 comma 2 e art. 48
Articolo 67 della Direttiva 2014/25/UE
CL CE punto 6.1 sez. I – Scadenze
punto 1.1 della CL CE sez II Pubblicazione e trasparenza
</t>
  </si>
  <si>
    <t>Nel caso in cui le amministrazioni aggiudicatrici hanno pubblicato un avviso di preinformazione non utilizzato per l'indizione di una gara, se il termine minimo per la presentazione delle offerte è stato ridotto a dieci giorni, sono state rispettate tutte le seguenti condizioni:
a) l'avviso di preinformazione contiene tutte le informazioni richieste nel citato allegato XIV, parte I, lettera B sezione B1, purché dette informazioni siano disponibili al momento della pubblicazione dell'avviso di preinformazione;
b) l'avviso di preinformazione è stato inviato alla pubblicazione da non meno di trentacinque giorni e non oltre dodici mesi prima della data di trasmissione del bando di gara?</t>
  </si>
  <si>
    <t xml:space="preserve">D.Lgs. 50/2016, art. 61, comma 4 e art. 62 comma 4
Direttiva 2014/24/EU art. 27 comma 2 e art. 48
Articolo 67 della Direttiva 2014/25/UE
CL CE punto 6.1 sez. I – Scadenze
punto 1.1 della CL CE sez II Pubblicazione e trasparenza
</t>
  </si>
  <si>
    <t>È stato verificato che la stazione appaltante non abbia modificato i criteri di selezione, formalmente o informalmente, a seguito dell'apertura delle offerte, con conseguente illeggittima accettazione o esclusione degli offerenti?
È stata esclusa ogni forma di negoziazione o modifica delle offerte in fase di valutazione?</t>
  </si>
  <si>
    <t xml:space="preserve">ATTENZIONE se il presente punto viene esitato negativamente  è necessario porre particolare attenzione sulla possibilità che vi sia una situazione di conflitto d'interessi </t>
  </si>
  <si>
    <t>La stazione appaltante ha motivato in merito alla scelta dell'affidatario dando conto del possesso da parte dell'operatore economico selezionato dei requisiti richiesti nella determina a contrarre o nell'atto equivalente?</t>
  </si>
  <si>
    <t xml:space="preserve">E' prevista la presentazione della cauzione definitiva a garanzia dell'offerta? 
In caso contrario  è stato ottenuto un miglioramento del prezzo di aggiudicazione?
</t>
  </si>
  <si>
    <t>Procedura negoziata senza bando sotto soglia</t>
  </si>
  <si>
    <t xml:space="preserve">L'Amministrazione aggiudicatrice ha fornito nel primo atto della procedura adeguata motivazione circa la sussistenza dei presupposti, di cui all'art. 63  del D.Lgs. 50/2016, che legittimano il ricorso alla procedura negoziata senza previa pubblicazione di un bando di gara? </t>
  </si>
  <si>
    <t>Il ricorso alla procedura negoziata senza previa pubblicazione di un bando di gara ex art. 63, comma 5,  è limitato al triennio successivo alla stipulazione del contratto dell'appalto iniziale?</t>
  </si>
  <si>
    <t xml:space="preserve">Nel caso in cui, ai sensi dell'art. 63 comma 5 la procedura negoziata senza previa pubblicazione del bando di gara sia relativa a nuovi lavori consistenti nella ripetizione di lavori analoghi, già affidati all'operatore economico aggiudicatario dell'appalto iniziale dalle medesime amministrazioni aggiudicatrici, è verificato che tali lavori sono conformi al progetto a base di gara e che tale progetto sia stato oggetto di un primo appalto aggiudicato secondo una procedura di cui all'articolo 59, comma 1? </t>
  </si>
  <si>
    <t>In caso di procedure di cui all'art. 36 co. 2 lett. a) e b) la Determina/Decreto a contrarre contiene le informazioni previste dall' art.32, comma2 del D.Lgs. 50/2016?</t>
  </si>
  <si>
    <t>In caso di subappalto è verificato che lo stesso non sia più soggetto a limiti percentuali conformemente  a quanto previsto dall' Art.49, comma 2 del D.L. 77/2021 convertito in L. 108/2021?</t>
  </si>
  <si>
    <t>I progetti sono corredati dei pareri obbligatori stabiliti per la specifica opera pubblica (in base alla dimensione e alle caratteristiche tecniche) dalla normativa regionale di riferimento?</t>
  </si>
  <si>
    <t>Norme regionali</t>
  </si>
  <si>
    <t xml:space="preserve">D.Lgs. 50/2016, art. 106 modificato dal D.Lgs. 56/2017
Linea Guida ANAC n. 3 
Cfr. punti 2, 3  della Sezione V (esecuzione del contratto) della Checklist  CE 
Direttiva 2014/24/UE art. 72 
Norme regionali
</t>
  </si>
  <si>
    <t xml:space="preserve">La modifica, nonché la variante, del contratto di appalto in corso di validità è avvenuta in conformità con i casi e le modalità previste dall'art. 106 del D.Lgs. 50/2016 e s.m.i. ?
Ove necessario, le varianti sono corredate dei pareri obbligatori previsti dalla normativa nazionale o regionale?
</t>
  </si>
  <si>
    <t>Linea Guida ANAC n. 4/2016 conseguenti alla Delibera n. 636 del 10 luglio 2019</t>
  </si>
  <si>
    <t>Criteri generali per procedure sotto soglia</t>
  </si>
  <si>
    <t>L’affidamento all’operatore economico invitato e non affidatario di precedente procedura o il reinvito al contraente uscente è stato adeguatamente motivato dalla Stazione appaltante, avuto riguardo al numero ridotto di operatori presenti sul mercato, al grado di soddisfazione maturato a conclusione del precedente rapporto contrattuale (esecuzione a regola d’arte, nel rispetto dei tempi e dei costi pattuiti) ovvero all’oggetto e alle caratteristiche del mercato di riferimento?</t>
  </si>
  <si>
    <t>Art. 61  Reg. (UE) 2018/1046.
D.Lgs. 50/2016,  art. 42 e art. 80, comma 5 modificato dal D.Lgs. 56/2017.
Comunicazione della CE 121/2021
Cfr. punto 1 Sezione VI della Checklist CE (Conflict of interest).
Decreto Legge del 14 dicembre 2018, n. 135, recante "Disposizioni urgenti in materia di sostegno e semplificazione per le imprese e per la pubblica amministrazione" (c.d. Decreto Semplificazioni).
Sentenza della Corte di Giustizia UE - eVigilo C-538/13, paragrafi 31-47.</t>
  </si>
  <si>
    <t>In caso di offerte anormalmente basse, sono state correttamente applicate le norme dell'art. 97 in relazione alle specifiche fattispecie? 
La Stazione appaltante ha richiesto per iscritto al concorrente spiegazioni sul prezzo o sui costi proposti nell'offerta, assegnando al concorrente un termine non inferiore a quindici giorni per la presentazione di suddette spiegazioni?
La decisione di ammettere o di escludere eventuali offerte anomale è stata motivata ed esercitata ai sensi dell'art. 97, comma 5 del D.Lgs. 50/2016?</t>
  </si>
  <si>
    <t xml:space="preserve">Nel caso di procedure avviate tra il 17 Luglio 2020 e il 30 Giugno 2023 la stazione appaltante ha proceduto all'aggiudicazione o all'individuazione definitiva del contraente entro:
- Entro 2 mesi dall’avvio del procedimento per gli affidamenti diretti 
- Entro 4 mesi dall’avvio del procedimento per le procedure negoziate senza bando 
- Entro 6 mesi dall'avvio del procedimento per le procedure al di sopra dei 5.350.000 euro </t>
  </si>
  <si>
    <t>Nel caso di procedure avviate tra il 17 Luglio 2020 e il 30 Giugno 2023 la mancata stipula del contratto entro 60 gg. dall'aggiudicazione definitiva è motivata con specifico riferimento all’interesse della stazione appaltante e a quello nazionale ?</t>
  </si>
  <si>
    <t xml:space="preserve">Nel caso di operazioni ammesse a finanziamento come avviate e non completate, laddove pertinente, è stata verificata l'adozione di tutte le opportune misure idonee a prevenire il doppio finanziamento? </t>
  </si>
  <si>
    <t>Indicare in nota eventuali verbali o altri documenti in cui l'AdG/OI ha dato evidenza della coerenza dell'operazione rispetto ai criteri di selezione approvati dal Comitato di Sorveglianza.</t>
  </si>
  <si>
    <t>Verificare quali sono le procedure che l'AdG/OI ha attivato per evitare il rischio di doppio finanziamento.
Verificare che su tutti gli atti siano riportati il PO, il CUP, il nome del progetto la fonte di finanziamento</t>
  </si>
  <si>
    <t xml:space="preserve">Verificare il rispetto dei requisiti soggettivi previsti dall' Avviso/Bando/Programma per la selezione dei beneficiari. </t>
  </si>
  <si>
    <t>Il programma triennale dei lavori pubblici nonché i relativi aggiornamenti annuali sono pubblicati sul profilo del committente e sui siti informativi del Ministero delle Infrastrutture e dei Trasporti e dell'Osservatorio dei contratti pubblici?</t>
  </si>
  <si>
    <t>D.Lgs. 50/2016, art. 66, comma 2 e art. 67
Direttiva UE 24/2014 art. 40
Allegato I al Reg. 1046/2018 c.d. Omnibus, punto 15.1
Cfr. punti 1.2 e 1.23 Sezione I  della Checklist CE 
Sentenza della Corte di giustizia - FabricomC 21/03 e C 34/03</t>
  </si>
  <si>
    <r>
      <t xml:space="preserve">Nel caso di affidamento congiunto di progettazione esecutiva ed esecuzione dei lavori sulla base del progetto esecutivo, sono rispettate le condizioni previste dai commi 1 </t>
    </r>
    <r>
      <rPr>
        <i/>
        <sz val="11"/>
        <rFont val="Times New Roman"/>
        <family val="1"/>
      </rPr>
      <t>bis</t>
    </r>
    <r>
      <rPr>
        <sz val="11"/>
        <rFont val="Times New Roman"/>
        <family val="1"/>
      </rPr>
      <t xml:space="preserve"> e 1 </t>
    </r>
    <r>
      <rPr>
        <i/>
        <sz val="11"/>
        <rFont val="Times New Roman"/>
        <family val="1"/>
      </rPr>
      <t>ter</t>
    </r>
    <r>
      <rPr>
        <sz val="11"/>
        <rFont val="Times New Roman"/>
        <family val="1"/>
      </rPr>
      <t xml:space="preserve"> dell' art. 59 del D.lgs. 50/2016?</t>
    </r>
  </si>
  <si>
    <t xml:space="preserve">Direttiva 2014/24/UE, art. 42 
D.Lgs. 50/2016, art. 68, comma1, 4 e comma 5 lettra a)
Cfr. punto 2.1 Sezione I della Checklist  CE sulle Specifiche tecniche 
Cfr. punto 2.5 Sezione II della Checklist della CE 
</t>
  </si>
  <si>
    <t>Per i contratti di lavori di importo inferiore ai 500.000 Euro gli avvisi e i bandi sono stati anche pubblicati nell'albo pretorio del Comune dove si eseguono i lavori?</t>
  </si>
  <si>
    <t xml:space="preserve">D.Lgs. 50/2016, art. 70, comma 1,2 come modificato dalla errata corrige del 15/07/2016, art. 75 comma 1
Direttiva CE 2014/24 art. 48 e 54
Direttiva 25/2014 art. 72
Direttiva 24/2014 allegato V
Punto 1.2, 1.3 CL CE (sez. II Pubblicazione e trasparenza)
Cfr. punto 1.3 - 1.4 e 1.5 della Sezione II pubblicità e trasparenza (procedura competitiva con negoziazione)
</t>
  </si>
  <si>
    <t>D.Lgs. 50/2016, art 65, comma 9
Direttiva 2014/24/UE art. 6
Cfr. punto 8 della Checklist CE (Partenariato innovazione)</t>
  </si>
  <si>
    <t>L'offerta iniziale che costituisce la base per la successiva negoziazione è stata presentata dagli operatori economici invitati dall'Amministrazione aggiudicatrice, in seguito alla valutazione delle informazioni fornite?</t>
  </si>
  <si>
    <t>Procedura negoziata senza bando</t>
  </si>
  <si>
    <t>L'Amministrazione aggiudicatrice ha fornito nel primo atto della procedura adeguata motivazione circa la sussistenza dei presupposti, di cui all'art. 63 comma 2 del .Lgs. 50/2016, che legittimano il ricorso alla procedura negoziata senza previa pubblicazione di un bando di gara? In caso affermativo, indicare di quale presupposto si tratta.</t>
  </si>
  <si>
    <t>Qualora non fossero presenti i presupposti di cui all'art. 63 comma 2 del D.Lgs. 50/2016, il ricorso alla procedura negoziata senza previa pubblicazione del bando di gara è giustificato dal fatto che l'affidamento di nuovi lavori consista nella ripetizione di lavori analoghi, già affidati all'operatore economico aggiudicatario dell'appalto inziale?</t>
  </si>
  <si>
    <t>Qualora si trattase di ripetizione di lavori affidati all'operatore economico aggiudicatario dell'appalto iniziale dalle medesime amministrazioni aggiudicatrici, sono rispettate le prescrizioni di cui all'art. 63 comma 5 del D.Lgs. 50/2016?</t>
  </si>
  <si>
    <t>Sono stati selezionati almeno cinque operatori economici, se sussistono in tale numero soggetti idonei, in possesso delle caratteristiche di qualificazione economica e finanziaria e tecniche e professionali desunte dal mercato, nel rispetto dei principi di trasparenza, concorrenza e rotazione? L'operatore economico scelto è quello che ha offerto le condizioni più vantaggiose, ai sensi dell'articolo 95 del D.Lgs. 50/2016?</t>
  </si>
  <si>
    <t>D.Lgs. 50/2016 art. 63 comma 2</t>
  </si>
  <si>
    <t>D.Lgs. 50/2016 art. 63 comma 5</t>
  </si>
  <si>
    <t>D.Lgs. 50/2016 art. 63 comma 6</t>
  </si>
  <si>
    <t>La stazione appaltante nel caso di affidamenti diretti o mediante procedura negoziata senza pubblicazione di bando,  ha  verificato  il  possesso  dei  requisiti economici  e  finanziari  e  tecnico  professionali  richiesti sull'aggiudicatario? 
NB: Il Dlgs 56/2017 ha previsto nel caso di procedure negoziate che la Stazione appaltante effettui  la verifica dei requisiti economici e finanziari e tecnico professionali, se richiesti nella lettera d'invito solo sull'aggiudicatario.</t>
  </si>
  <si>
    <t>In caso di ricorso ad RDO:
- La Rdo è stata formulata allegando la documentazione di gara necessaria alla formulazione dell'offerta (lettera d'invito, disciplinare di gara, capitolato tecnico, etichette, ecc.)?
-  il termine  entro il quale deve essere presentata l’offerta è presente ed è commisurato alla complessità  dell'offerta da presentare?</t>
  </si>
  <si>
    <t>8.1</t>
  </si>
  <si>
    <t>8.2</t>
  </si>
  <si>
    <t>8.3</t>
  </si>
  <si>
    <t>8.4</t>
  </si>
  <si>
    <t>I principi richiamati dall'art 36 sono:
- rotazione degli inviti e degli affidamenti;
- principi di economicita',  efficacia,  tempestivita'  e  correttezza, di  libera  concorrenza,
non  discriminazione,  trasparenza,  proporzionalita',   nonche'   di pubblicita'  con  le  modalita'  indicate  nel  presente  codice (art. 30 co.1);
- Criteri di sostenibilita' energetica e ambientale (art. 34);
- ....misure adeguate per contrastare le frodi  e  la  corruzione  nonche'  per  individuare,  prevenire  e risolvere in modo efficace ogni ipotesi  di  conflitto  di  interesse (art. 42)</t>
  </si>
  <si>
    <t>Consiglio di Stato, sez. 5, sentenza del 6 luglio 2018, n. 4143:
L' art. 77, comma 2, d. lgs. n. 50 del 2016, non impone che la Commissione di gara sia necessariamente costituita da un numero dispari di commissari. Va data infatti continuità all'orientamento (sia pure non unanime) maturato in relazione all'art. 84 d.lgs. n. 163 del 2006 per il quale si ritiene legittima una Commissione di gara numericamente pari anche quando si ritenga che la composizione dispari di per sé risponda al principio di buon andamento e funzionalità dell'azione amministrativa. La violazione delle regole di formazione della commissione potrebbe essere dedotta solo qualora avesse concretamente (e non potenzialmente) inciso sugli interessi della parte che se ne assumesse pregiudicata, ciò che invece deve escludersi, come nel caso di specie, nei casi in cui la decisione sia stata presa all'unanimità.
La Legge "Sblocca Cantieri"  n. 55 del 14/06/2019 (di conversione del D.L. n. 32 del 18/04/2019) specifica che l'art. 77 comma 3 relativo all’obbligo di scegliere i commissari tra gli esperti iscritti all’Albo istituito presso l’Autorità nazionale anticorruzione (ANAC) di cui all’articolo 78, non trova applicazione, a titolo sperimentale, fino al 31.12.2020 fermo restando l’obbligo di individuare i commissari secondo regole di competenza e trasparenza, preventivamente individuate da ciascuna stazione appaltante.
Il correttivo 56/2017 in vigore dal 20/05/2017 ha aggiunto: In caso di affidamenti di elevato contenuto scientifico, tecnologico e innovativo, l'ANAC può selezionare i componenti della Commissione anche tra gli esperti interni della stazione appaltante.
Il ricorso all'Albo Anac non è tassativo in caso di affidamento di contratti per i servizi e le forniture di importo inferiore alle soglie di cui all'articolo 35, per i lavori di importo inferiore a un milione di euro o per quelli che non presentano particolare complessità</t>
  </si>
  <si>
    <t>Il candidato vincitore soddisfa / rispetta  i criteri di selezione stabiliti dall'Amministrazione aggiudicatrice nel bando/ documentazione di gara?
Il contratto è stato aggiudicato all'offerente selezionato dalla Commissione giudicatrice?</t>
  </si>
  <si>
    <t>Il contratto/documento di stipula dell'RDO risulta sottoscritto digitalmente dall'aggiudicatario e dal punto ordinante?</t>
  </si>
  <si>
    <t>La nomina del Direttore dei Lavori è stata effettuata con atto formale? 
(In caso di affidamento a soggetti esterni dell'incarico di Direttore dei lavori, verificare che l'atto di nomina specifichi il possesso dei requisiti da parte del soggetto incaricato. In particolare per il conferimento di incarichi di importo pari o superiore a 40.000 Euro e inferiore a 100.000 Euro, verificare che  la Stazione appaltante abbia proceduto alla verifica dei requisiti dell'aggiudicatario, compresi quelli economici, finanziari e tecnico professionali se richiesti nella lettera di invito)</t>
  </si>
  <si>
    <t>Il Direttore dei lavori ha rilasciato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</si>
  <si>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La cattiva esecuzione del contratto  ha comportato l'applicazione di sanzioni o l'esclusione del contraente  dall'aggiudicazione di ulteriori appalti ?</t>
  </si>
  <si>
    <t>La documentazione di spesa trasmessa dall'aggiudicatario è completa e coerente  con i lavori indicati nel capitolato di gara e nel contratto?</t>
  </si>
  <si>
    <t>Il DURC al pagamento risulta regolare? Ove necessaria, è stata verificata l'assenza di inadempienze (ex Art. 48-bis D.P.R. n. 602/73))  da parte del destinatario del pagamento'?</t>
  </si>
  <si>
    <t xml:space="preserve">E' stato verificato che, ai sensi della normativa vigente, nell'ambito dell'attuazione di un'operazione, gli importi liquidati dalla PA per sostenere le inottemperanze contributive di un Beneficiario o di un aggiudicatario di un contratto pubblico: 
1. Interessino spese limitatamente alla parte corrispondente agli emolumenti comunque ammessi al sostegno finanziario del Programma?
2. Non rechino pregiudizio per l'azione di responsabilità nei confronti dei soggetti inadempienti? </t>
  </si>
  <si>
    <t>Nei casi in cui il beneficiario non sia coincidente con l'AdG, il Beneficiario ha regolarmente prodotto:
-  la richiesta di anticipo all'AdG, ove prevista dall'Avviso/bando;
- Domande di rimborso per pagamenti intermedi e saldo, nei termini previsti dal manuale delle procedure dell'AdG o dal bando/Avviso, comprensive di tutta la documentazione e le informazioni richieste?</t>
  </si>
  <si>
    <t>Nei casi in cui il beneficiario non sia coincidente con l'AdG, le procedure di trattamento delle Domande di rimborso del Beneficiario sono state svolte in conformità alla Descrizione delle Procedure dell'AdG, al Manuale dell'AdG, al disciplinare/convenzione?</t>
  </si>
  <si>
    <t xml:space="preserve">E' stato correttamento calcolato il tasso di cofinanziamento per ciascun fondo a  livello di asse prioritario e categoria di regioni e nel rispetto dei limiti percentuali previsti? </t>
  </si>
  <si>
    <t>Reg. (UE) n. 1303/2013</t>
  </si>
  <si>
    <t xml:space="preserve">variante 1 </t>
  </si>
  <si>
    <t>variante 2</t>
  </si>
  <si>
    <t xml:space="preserve">variante 3 </t>
  </si>
  <si>
    <t xml:space="preserve">variante 4 </t>
  </si>
  <si>
    <t xml:space="preserve">conto riepilogativo finale </t>
  </si>
  <si>
    <t>importo  certificato dall'AdG</t>
  </si>
  <si>
    <t xml:space="preserve">art.4 e ss. del D.lgs. 152/2006  e s.m.i. </t>
  </si>
  <si>
    <t>In caso di audit svolti dai Servizi della Commissione Europea, dalla Corte dei conti o di controlli/indagini svolti da altri Organismi di controllo sull'operazione in questione, se sono emerse irregolarità, le spese sono state considerate inammissibili e se del caso  decertificate e sono state adottate misure correttive?</t>
  </si>
  <si>
    <t xml:space="preserve">Fase </t>
  </si>
  <si>
    <t xml:space="preserve">
Checklist per l’audit delle operazioni soggette al D.Lgs. 50/2016 e al D.Lgs. 57/2017
Operazioni relative alla realizzazione di opere pubbliche 
 </t>
  </si>
  <si>
    <t xml:space="preserve">Le procedure di seguito elencate possono essere avviate anche in mancanza di una specifica previsione nei documenti di programmazione di cui all’articolo 21 del decreto legislativo n. 50 del 2016, già adottati, a condizione che entro trenta giorni decorrenti dalla data di entrata in vigore del D.L. 76/2020 si provveda ad un aggiornamento in conseguenza degli effetti dell’emergenza COVID-19:
- le procedure di affidamento di lavori , i cui bandi o avvisi, con i quali si indice una gara, sono già stati pubblicati alla data di entrata in vigore del D.L. 76/2020;
- in caso di contratti senza pubblicazione di bandi o avvisi, le procedure le quali all'entrata in vigore del D.L. 76/2020, siano già stati inviati gli inviti a presentare le offerte o i preventivi, ma non siano scaduti i relativi termini;
- le procedure  avviate a decorrere dalla data di entrata in vigore del D.L. 76/2020 fino al 31 Luglio 2021.
(ai sensi del D.L. 76/2020 art.8, c.1, let. D)
Le procedure di seguito elencate possono essere avviate anche in mancanza di una specifica previsione nei documenti di programmazione di cui all’articolo 21 del decreto legislativo n. 50 del 2016, già adottati, a condizione che entro trenta giorni decorrenti dalla data di entrata in vigore della L. 120/2020 si provveda ad un aggiornamento in conseguenza degli effetti dell’emergenza COVID-19:
- le procedure di affidamento di lavori , i cui bandi o avvisi, con i quali si indice una gara, sono già stati pubblicati alla data di entrata in vigore della L. 120/2020;
- in caso di contratti senza pubblicazione di bandi o avvisi, le procedure le quali all'entrata in vigore della L. 120/2020, siano già stati inviati gli inviti a presentare le offerte o i preventivi, ma non siano scaduti i relativi termini;
- le procedure  avviate a decorrere dalla data di entrata in vigore della L. 120/2020 fino al 30 Giugno 2023.
(ai sensi della L.  120/2020 art.8, c.1, let. D)
</t>
  </si>
  <si>
    <t>art. 1 del D.L. 76/2020  e relativo testo di conversione in legge L. 120/2020</t>
  </si>
  <si>
    <t>art. 51 del D.L. 77/2021 e relativo testo di conversione in legge L. 108/2021</t>
  </si>
  <si>
    <t>Ciascun membro del Collegio Consultivo Tecnico  ha rilasciato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 che segnalerà immediatamente ogni possibile conflitto d’interessi qualora si verifichino circostanze che possano
condurre a una tale conclusione.</t>
  </si>
  <si>
    <t xml:space="preserve">L'operazione è coerente con i Criteri di selezione approvati dal Comitato di Sorveglianza e, nel caso di operazione a regia, con l'Avviso ? E' stata selezionata seguendo le procedure previste dall'AdG/OI?
</t>
  </si>
  <si>
    <t>L'operazione ammessa a finanziamento non è stata portata materialmente a termine o completamente attuata prima che la domanda di finanziamento fosse presentata dal beneficiario all'AdG/OI (a prescindere dal fatto che tutti i relativi pagamenti fossero stati effettuati dal beneficiario)?</t>
  </si>
  <si>
    <t>Prima dell'avvio della procedura d'appalto, la Stazione appaltante ha svolto, se del caso,  consultazioni  preliminari di mercato nel rispetto dei principi di uguaglianza trattamento, trasparenza e non discriminazione?</t>
  </si>
  <si>
    <t>E' stata effettuata la VIA per:
a) i progetti di cui agli allegati II e III alla parte seconda del D.lgs. 152/2006;
b) i progetti di cui agli allegati II-bis e IV alla parte seconda del D.lgs. 152/2006, relativi ad opere o interventi di nuova realizzazione, che ricadono, anche parzialmente, all'interno di aree naturali protette come definite dalla legge 6 dicembre 1991, n. 394, ovvero all'interno di siti della rete Natura 2000;
c) i progetti elencati nell'allegato II alla parte seconda del D.lgs. 152/2006, che servono esclusivamente o essenzialmente per lo sviluppo ed il collaudo di nuovi metodi o prodotti e non sono utilizzati per piu' di due anni, qualora, all'esito dello svolgimento della verifica di assoggettabilita' a VIA, l'autorita' competente valuti che possano produrre impatti ambientali significativi;
d) le modifiche o estensioni dei progetti elencati negli allegati II e III che comportano il superamento degli eventuali valori limite ivi stabiliti;
e) le modifiche o estensioni dei progetti elencati nell'allegato II, II-bis, III e IV alla parte seconda del D.lgs. 152/2006, qualora, all'esito dello svolgimento della verifica di assoggettabilita' a VIA, l'autorita' competente valuti che possano produrre impatti ambientali significativi e negativi;
f) i progetti di cui agli allegati II-bis e IV alla parte seconda del D.lgs. 152/2006, qualora all'esito dello svolgimento della verifica di assoggettabilita' a VIA, in applicazione dei criteri e delle soglie definiti dal decreto del Ministro dell'ambiente e della tutela del territorio e del mare del 30 marzo 2015, pubblicato nella Gazzetta Ufficiale n. 84 dell'11 aprile 2015, l'autorita' competente valuti che possano produrre impatti ambientali significativi e negativi.</t>
  </si>
  <si>
    <t>La Stazione appaltante ha nominato il Responsabile Unico del Procedimento (RUP) con atto formale del responsabile di livello apicale dell'unità organizzativa pertinente?</t>
  </si>
  <si>
    <t>Qualora il RUP non possegga tutti i requisiti richiesti, la Stazione appaltante ha provveduto ad affidare l'incarico di supporto al RUP ad altri dipendenti in possesso dei requisiti carenti in capo al RUP o esperti esterni aventi le specifiche competenze?</t>
  </si>
  <si>
    <t xml:space="preserve">D.Lgs. 50/2016, art. 35, comma 6
Articolo 8, paragrafo 4, della direttiva 2014/23/UE
Articolo 5, paragrafo 3, della direttiva 2014/24/UE
Articolo 16, paragrafo 3, della direttiva 2014/25/UE
</t>
  </si>
  <si>
    <t xml:space="preserve">Le specifiche tecniche sono formulate in modo sufficientemente preciso da consentire ai potenziali offerenti di determinare l'oggetto dell'appalto, nonchè garantiscono parità di accesso a tutti gli offerenti e non hanno l'effetto di creare ostacoli ingiustificati all'apertura dell'appalto alla concorrenza?
</t>
  </si>
  <si>
    <t xml:space="preserve">Allegato I al Reg. 1046/2018 c.d. Omnibus, punto 17.3
Cfr. punto 2.1, 2.2, 2.3 e 2.4 Sezione II (Specifiche tecniche) della Checklist CE.
</t>
  </si>
  <si>
    <t xml:space="preserve">I criteri di selezione e aggiudicazioni presenti nel bando di gara sono stati scelti in conformità con quanto previsto dall'art.95 del D.lgs. 50/2016, ovvero:
- sono non discriminatori e non illeciti, e contengono un'indicazione dei mezzi di cui gli operatori stranieri possono avvalersi per dimostrare di ottemperare  ai criteri indicati;
- sono correlati e proporzionati all'oggetto del contratto/appalto;
- sono stati definiti dalla Stazione appaltante, in modo da non implicare l'effetto di conferire alla stessa un potere di scelta illimitata dell'offerta
- sono accompagnati da specifiche che consentano l'efficace verifica delle informazioni fornite dagli offerenti al fine di valutare il grado di soddisfacimento dei criteri di aggiudicazione delle offerte?
</t>
  </si>
  <si>
    <t xml:space="preserve">Per quanto riguarda la capacità di esercitare l’attività professionale, l’amministrazione aggiudicatrice ha verificato che l’operatore economico sia iscritto in un registro professionale o commerciale pertinente, eccetto quando l’operatore economico è un’organizzazione internazionale?
</t>
  </si>
  <si>
    <t>Nel caso in cui nel progetto siano previste procedure di espropri
(occupazioni temporanee o definitive), le stesse rispettano le indicazioni previste dal
Testo unico delle disposizioni legislative e regolamentari in materia di espropriazione
per pubblica utilità?</t>
  </si>
  <si>
    <t>Nel caso di espropri, le indennità sono state determinate nel rispetto del Testo unico
delle disposizioni legislative e regolamentari in materia di espropriazione per pubblica
utilità?</t>
  </si>
  <si>
    <t>CUP:</t>
  </si>
  <si>
    <t>CIG</t>
  </si>
  <si>
    <t xml:space="preserve">Tipologia di procedura </t>
  </si>
  <si>
    <t xml:space="preserve">Oggetto della gara </t>
  </si>
  <si>
    <t>Importo progetto:</t>
  </si>
  <si>
    <t>Progetto:</t>
  </si>
  <si>
    <t xml:space="preserve">Si è proceduto ad accertare che il numero di candidati per un invito a presentare proposte o offerte non sia anormalmente basso?
</t>
  </si>
  <si>
    <t>L'applicazione del D.Lgs. 50/2016, art. 37, comma 4 è stato sospesa fino al 31/12/2020 dalla L.55/2019 . Tale sospensione è stata poi prolungata fino al 30.06.2023 dal dall'art. 8, comma 7, della legge n. 120 del 2020 e poi dall'art. 52, comma 1, lettera a), sub. 1.2, legge n. 108 del 2021</t>
  </si>
  <si>
    <t xml:space="preserve">La procedura di presentazione dell'offerta è svolta mediante utilizzo di mezzi di comunicazione elettronici? </t>
  </si>
  <si>
    <t>In caso di progettazione esterna alle Amministrazioni aggiudicatrici in materia
di lavori pubblici, l'incarico è espletato da professionisti iscritti negli appositi
albi previsti dai vigenti ordinamenti professionali?</t>
  </si>
  <si>
    <t xml:space="preserve">Nel caso di lavori pubblici, la progettazione è articolata secondo i tre livelli
previsti dalla normativa: progetto di fattibilità tecnica ed economica, progetto
definitivo, progetto esecutivo?
</t>
  </si>
  <si>
    <t>D.Lgs. 50/2016 art. 23, comma 12</t>
  </si>
  <si>
    <t xml:space="preserve">E' stata effettuata la verifica di assoggettabilità a VIA per:
a) i progetti elencati nell'allegato II alla parte seconda del D.lgs. 152/2006, che servono esclusivamente o essenzialmente per lo sviluppo ed il collaudo di nuovi metodi o prodotti e non sono utilizzati per piu' di due anni;
 b) le modifiche o le estensioni dei progetti elencati nell'allegato II, II-bis, III e IV alla parte seconda del D.lgs. 152/2006, la cui realizzazione potenzialmente possa produrre impatti ambientali significativi e negativi, ad eccezione delle modifiche o estensioni che risultino conformi agli eventuali valori limite stabiliti nei medesimi allegati II e III;
 c) i progetti elencati nell'allegato II-bis alla parte seconda del D.lgs. 152/2006, in applicazione dei criteri e delle soglie definiti dal decreto del Ministro dell'ambiente e della tutela del territorio e del mare del 30 marzo 2015, pubblicato nella Gazzetta Ufficiale n. 84 dell'11 aprile 2015;
 d) i progetti elencati nell'allegato IV alla parte seconda del D.lgs. 152/2006, in applicazione dei criteri e delle soglie definiti dal decreto del Ministro dell'ambiente e della tutela del territorio e del mare del 30 marzo 2015, pubblicato nella Gazzetta Ufficiale n. 84 dell'11 aprile 2015. </t>
  </si>
  <si>
    <t>DPR 327/2001</t>
  </si>
  <si>
    <t>L'allegato alla Decisione UE 3452/2019 final del 14.5.2019 che stabilisce le linee guida per determinare le rettifiche finanziarie da applicare alle spese finanziate dall’Unione per il mancato rispetto delle norme in materia di appalti pubblici, al punto 18 determina che, nel caso di coinvolgimento irregolare di candidati/offerenti nella predisposizione della procedure,  vi sia una rettifica del 25 % se  la previa consulenza di un offerente resa nei confronti dell'amministrazione aggiudicatrice porta a una distorsione della concorrenza o si traduce in una violazione dei principi di non discriminazione, parità di trattamento e di trasparenza, nelle condizioni di cui agli articoli 40 e 41 della direttiva 2014/24/UE.</t>
  </si>
  <si>
    <t>L'allegato alla Decisione UE 3452/2019 final del 14.5.2019 che stabilisce le linee guida per determinare le rettifiche finanziarie da applicare alle spese finanziate dall’Unione per il mancato rispetto delle norme in materia di appalti pubblici, al punto 2 determina:
- una rettifica del 100% in caso di frazionamento artificioso se questo comporto la non pubblicazione dei documenti di gara in Gazzetta Ufficiale;
- una rettifica del 25% se l'appalto è stato pubblicizzato utilizzando altri mezzi adeguati</t>
  </si>
  <si>
    <t xml:space="preserve">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</si>
  <si>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 xml:space="preserve">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</si>
  <si>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t xml:space="preserve">L'allegato alla Decisione UE 3452/2019 final del 14.5.2019 che stabilisce le linee guida per determinare le rettifiche finanziarie da applicare alle spese finanziate dall’Unione per il mancato rispetto delle norme in materia di appalti pubblici, al punto 3 determina una rettifica del 5% nel caso di mancanza di giustificazione dell'omessa suddivisione di un appalto in lotti. </t>
  </si>
  <si>
    <t>L'allegato alla Decisione UE 3452/2019 final del 14.5.2019 che stabilisce le linee guida per determinare le rettifiche finanziarie da applicare alle spese finanziate dall’Unione per il mancato rispetto delle norme in materia di appalti pubblici,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t>
  </si>
  <si>
    <t>L'allegato alla Decisione UE 3452/2019 final del 14.5.2019 che stabilisce le linee guida per determinare le rettifiche finanziarie da applicare alle spese finanziate dall’Unione per il mancato rispetto delle norme in materia di appalti pubblici, al punto 1 determina:
- Una rettifica del 100% nel caso in cui Il bando di gara non è stato pubblicato in conformità con le norme pertinenti (ad esempio pubblicazione nella Gazzetta ufficiale dell'Unione europea) dove lo richiedono le direttive. Questo vale anche per aggiudicazioni o procedure negoziate senza previa pubblicazione di un bando di gara, se i criteri per il loro utilizzo non sono soddisfatte;
- Una rettifica del 25% nel caso in cui, rispetto alla casistica precedente, la pubblicazione è avvenuta su altri mezzi seppur adeguati.</t>
  </si>
  <si>
    <t xml:space="preserve">L'allegato alla Decisione UE 3452/2019 final del 14.5.2019 che stabilisce le linee guida per determinare le rettifiche finanziarie da applicare allespese finanziate dall’Unione per il mancato rispetto delle norme in materia di appalti pubblici, al punto 6 determina che: 
- si applica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si applica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</si>
  <si>
    <t>L'allegato alla Decisione UE 3452/2019 final del 14.5.2019 che stabilisce le linee guida per determinare le rettifiche finanziarie da applicare alle spese finanziate dall’Unione per il mancato rispetto delle norme in materia di appalti pubblici,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t>
  </si>
  <si>
    <t xml:space="preserve">
D.Lgs. 50/2016, art. 60, comma 2 e art. 70
Direttiva 2014/24/EU art. 27 comma 2 e art. 48
Articolo 67 della Direttiva 2014/25/UE
CL CE punto 6.1 sez. I – Scadenze
punto 1.1 della CL CE sez II Pubblicazione e trasparenza
</t>
  </si>
  <si>
    <t>L'allegato alla Decisione UE 3452/2019 final del 14.5.2019 che stabilisce le linee guida per determinare le rettifiche finanziarie da applicare alle spese finanziate dall’Unione per il mancato rispetto delle norme in materia di appalti pubblici, al punto 7 determina:
- Una rettifica del 25% nel caso in cui l’Autorità contraente aggiudica un appalto pubblico mediante una procedura competitiva negoziata o un dialogo competitivo in situazioni non previste dalla direttiva;
- Una rettifica del 10% nei casi in cui l'amministrazione aggiudicatrice assicuri la piena trasparenza mediante la giustificazione del ricorso a tali procedure nei documentidi gara, non sia limitato il numero di candidati idonei a presentare un'offerta iniziale e la parità di trattamento di tutti gli offerenti sia assicurato nel corso delle procedure di gara.</t>
  </si>
  <si>
    <t xml:space="preserve">D.Lgs. 50/2016, art. 62 comma 11
Direttiva 2014/24/UE, art. 29 paragrafo 6
Cfr. punto 6.8, Sezione I (Svolgimento della procedura) della Checklist CE  </t>
  </si>
  <si>
    <t>L'allegato alla Decisione UE 3452/2019 final del 14.5.2019 che stabilisce le linee guida per determinare le rettifiche finanziarie da applicare alle spese finanziate dall’Unione per il mancato rispetto delle norme in materia di appalti pubblici,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t>
  </si>
  <si>
    <t>L'allegato alla Decisione UE 3452/2019 final del 14.5.2019 che stabilisce le linee guida per determinare le rettifiche finanziarie da applicare alle spese finanziate dall’Unione per il mancato rispetto delle norme in materia di appalti pubblici, al punto 15 determina:
- Una rettifica del 10% nel caso in cui I criteri di aggiudicazione (o rispettivi sotto-criteri o ponderazioni) dichiarati nel bando di gara o capitolato d'oneri non sono stati seguiti nel corso della valutazione delle offerte, o sono stati utilizzati criteri di aggiudicazione supplementari non pubblicati;
-Una rettifica del 25% nei casi in cui la casistica sopra riportata sia aggravata da lla presenza di criteri discriminatori sulla base di
ingiustificate preferenze nazionali/regionali /locali.</t>
  </si>
  <si>
    <t>Hanno partecipato al dialogo competitivo soltanto gli operatori economici selezionati dall' Amministrazione aggiudicatrice previa valutazione delle informazioni fornite?</t>
  </si>
  <si>
    <t>La stazione appaltante ha verificato se per un appalto o una concessione di dimensioni inferiori alle soglie di cui all’articolo 35 del Codice dei contratti pubblici vi sia un interesse transfrontaliero certo in conformità ai criteri elaborati dalla Corte di Giustizia e attuato, di conseguenza, l'adeguata procedura di appalto?</t>
  </si>
  <si>
    <t>D.Lgs. 50/2016, art. 63 comma 1
Direttiva 2014/24/UE, art. 32 comma 2
Allegato I al Reg. 1046/2018 c.d. Omnibus, punto 11.1
CL CE punto 1 e 1.1 della CL - Procedura negoziata senza previa pubblicazione
L'ANAC ha pubblicato, a gennaio 2017, la Proposta di Linee guida per il ricorso a procedure negoziate senza previa pubblicazione di un bando nel caso di forniture e servizi ritenuti infungibili.
Con Delibera n.1097 del 26/10/2016, l'ANAC ha approvato inoltre "Procedure per l’affidamento dei contratti pubblici di importo inferiore alle soglie di rilevanza comunitaria, indagini di mercato e formazione e gestione degli elenchi di operatori economici”</t>
  </si>
  <si>
    <t xml:space="preserve">La seconda verifica richiesta nel primo punto di controllo è da effettaursi dall'entrata in vigore del Dlgs 56/2017ossia dal 20/05/2017 
La legge n. 55 del 14/06/2016 (di conversione del DL n. 32 del 18/04/2019) ha modificato il comma 1 sopprimendo il secondo, il terzo ed il quarto periodo.
Il Consiglio di Stato con la sentenza n. 283/2019 è intervenuto in tema di violazioni e omissioni alle norme sulla trasparenza nell’ambito di procedure di gara. In particolare, i Giudici di Palazzo Spada hanno affermato che “Nessuna delle forme di pubblicità richieste dalla legge, ai diversi fini perseguiti dalle norme in tema di trasparenza nella p.a. richiamate dall’appellante, costituisce “elemento essenziale” dell’atto di nomina dei commissari di gara, la cui mancanza –analogamente alla violazione degli obblighi di forma prescritti appunto per gli atti formali- ne causi l’illegittimità o, addirittura, la nullità.
La procedura di gara può essere inficiata soltanto dall’effettiva esistenza, in concreto, delle situazioni di incompatibilità o di conflitto di interessi che l’adempimento dei detti obblighi di trasparenza e di pubblicità mira soltanto a prevenire, favorendo la conoscenza (o conoscibilità) delle diverse situazioni ivi considerate.”
</t>
  </si>
  <si>
    <t>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</si>
  <si>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La Stazione appaltante ha  autorizzato i potenziali offerenti ad avvalersi delle capacità di altri soggetti, anche partecipanti al raggruppamento, indipendentemente dalla natura giuridica dei legami con questi ultimi?
(Verificare che l'operatore abbia presentato una dichiarazione attestante il possesso dei requisiti da parte l'impresa ausiliaria e l'impegno di quest'ultima verso il concorrente e la stazione appaltante, nonchè una copia, originale o autentica, del contratto di avvalimento)</t>
  </si>
  <si>
    <t xml:space="preserve">L'allegato alla Decisione UE 3452/2019 final del 14.5.2019 che stabilisce le linee guida per determinare le rettifiche finanziarie da applicare alle spese finanziate dall’Unione per il mancato rispetto delle norme in materia di appalti pubblici, al punto 20 una rettifica del 25% nel caso in cui le offerte anormalmente basse rispetto ai lavori/alle forniture/ai servizi sono state rigettate, ma, prima di rigettare tali offerte, l'amministrazione aggiudicatrice non ha interpellato per iscritto i rispettivi offerenti (ad esempio per chiedere dettagli degli elementi costitutivi dell'offerta considerati rilevanti), ovvero, ove abbia interpellato gli offerenti, l'amministrazione aggiudicatrice non è in grado di dimostrare di aver valutato le risposte fornite dagli offerenti in questione. </t>
  </si>
  <si>
    <t>L'allegato alla Decisione UE 3452/2019 final del 14.5.2019 che stabilisce le linee guida per determinare le rettifiche finanziarie da applicare alle spese finanziate dall’Unione per il mancato rispetto delle norme in materia di appalti pubblici, al punto 14 determina  una rettifica finanziaria del 25% nel caso in cui , dopo l'apertura delle offerte, durante la fase di selezione, i criteri di selezione (o specifiche tecniche) sono stati sottoposti a modifica o sono stati applicati in maniera errata , così da comportare l'accettazione di offerte che non avrebbero dovuto essere accettate (o il rigetto di offerte che avrebbero dovuto essere accettate) se fossero stati rispettati i criteri di selezione pubblicati.</t>
  </si>
  <si>
    <t>Nel caso di appalto basato su un accordo quadro, è stato rispettato quanto previsto dall' art. 54 commi 1, 2, 3 e 4 D.Lgs.50/2016 in materia di aggiudicazione ?</t>
  </si>
  <si>
    <t>L'allegato alla Decisione UE 3452/2019 final del 14.5.2019 che stabilisce le linee guida per determinare le rettifiche finanziarie da applicare alle spese finanziate dall’Unione per il mancato rispetto delle norme in materia di appalti pubblici, al punto 8 determina: 
- una rettifica del 10% nel caso in cui non sono state seguite le procedure specifiche per gli appalti elettronici e aggregati previste dalla direttiva applicabile e l'inosservanza potrebbe aver esercitato un effetto dissuasivo su potenziali offerenti;
- una rettifica del 25%  se l'inosservanza delle norme ha determinato l'aggiudicazione di un appalto a un offerente diverso da quello che avrebbe dovuto ottenerlo, si configura un'irregolarità grave.</t>
  </si>
  <si>
    <t>Nel caso di procedure dirette alla realizzazione delle opere pubbliche di importo pari o superiore alle soglie comunitarie avviate tra il 17 Luglio 2020 e il 30 Giugno 2023, si è proceduti prima dell'avvio dell'esecuzione o entro 10 gg. da essa, alla costituzione presso la stazione appaltante di un colleggio consultivo tecnico così come previsto dall'art.6 del D.L. 76/2020 convertito in legge 120/2020 e dall'art. 51 del D.L. 77 convertito in legge 108/2021?</t>
  </si>
  <si>
    <t>Ai fini dell'esecuzione dei lavori, la designazione di un'impresa consorziata diversa da quella indicata in sede di gara è motivata dalle ragioni indicate dall'art. 48, nei commi 17, 18 e 19 del D.lgs. 50/2016 o per fatti o atti sopravvenuti?
(Verificare che la modifica soggettiva non sia finalizzata ad eludere in tale sede la mancanza di un requisito di partecipazione in capo all'impresa consorziata.)</t>
  </si>
  <si>
    <t>L'allegato alla Decisione UE 3452/2019 final del 14.5.2019 che stabilisce le linee guida per determinare le rettifiche finanziarie da applicare alle spese finanziate dall’Unione per il mancato rispetto delle norme in materia di appalti pubblici, al punto 13 determina una rettifica del 5% se la la documentazione di gara (ad esempio le specifiche tecniche) impone limitazioni al ricorso a subappaltatori per una parte dell'appalto definita in termini astratti come una certa percentuale dello stesso, indipendentemente dalla possibilità di verificare le capacità dei potenziali subappaltatori e senza menzionare il carattere essenziale dei compiti che ne sarebbero interessati.</t>
  </si>
  <si>
    <t>L'allegato alla Decisione UE 3452/2019 final del 14.5.2019 che stabilisce le linee guida per determinare le rettifiche finanziarie da applicare alle spese finanziate dall’Unione per il mancato rispetto delle norme in materia di appalti pubblici, stabilisce al punto 23 per le casistiche relative alle modifiche di elementi del contratto previsti dal bando di gara o dal Capitolato d'oneri non conformi alle direttive:
 Una rettifica del 25% del contratto iniziale e gli importi relativi alle nuove forniture/servizi (se presenti) derivanti dalle modifiche quando vengono fatte modifiche al contratto che determinano il mancato rispetto dell'articolo 72 della Direttiva 2014/24/UE e vale a dire: 
a) il valore delle modifiche è sotto entrambi i seguenti valori:
1. le soglie di cui all'articolo 4 della direttiva 2014/24/UE45; 
2. il 10% del valore del contratto iniziale per i contratti di servizi e forniture; 
b) la modifica non altera la natura generale del contratto o dell'accordo quadro. 
 Una rettifica del 25% del contratto e gli importi relativi alle nuove forniture/servizi (se presenti) quando vi è una modifica sostanziale degli elementi contrattuali (come prezzo, natura dei lavori, termine di esecuzione, condizioni di pagamento, materiali utilizzati) se la modifica rende il contratto implementato sostanzialmente diverso da quello iniziale siglato. Ad ogni modo, una modifica è considerata sostanziale quando una o più delle condizioni di cui all'articolo 72 (4) della direttiva 2014/24/UE sono soddisfatte;
Una rettifica del 25% del contratto iniziale e il 100% del contratto integrato quando si verifica qualsiasi aumento di prezzo superiore al 50% del valore del contratto originario.</t>
  </si>
  <si>
    <t xml:space="preserve">ATTENZIONE  l'avvenuta modifica delle condizioni del contratto concluso tra il beneficiario e contraente, pone la necissità di prestare particolare attenzione alla possibilità che ciò possa essere determinato dalla presenza di una situazione che determini un conflitto d'interessi </t>
  </si>
  <si>
    <t xml:space="preserve">Nel caso di procedure avviate tra il 17 luglio 2020 e il 31 Maggio 2021 :
- Affidamento diretto per lavori di importo inferiore ai 150.000 euro 
- Procedura negoziata senza bando con consultazione di almeno 5 operatori per lavori di pari o superiore ai  150.000 euro  e inferiore ai 350.000 euro
- Procedura negoziata senza bando con consultazione di almeno 10 operatori per lavori di importo pari o superiore ai 350.000 euro e inferiore a 1.000.000 di euro
- Procedura negoziata senza bando con consultazione di almeno 15 operatori per lavori di importo pari o superiore a 1.000.000 di euro  ed inferiori alle soglie comunitarie di cui all'art. 35 del D.lgs. 50/2016
</t>
  </si>
  <si>
    <t>Nel caso di procedure avviate tra il 01 Giugno 2021  al 30 Giugno 2023:
- Affidamento diretto per lavori di importo inferiore ai 150.000 euro;
- Procedura negoziata senza bando con consultazione di almeno 5 operatori per lavori di importo pari o superiori a 150.000 euro e inferiori a 1.000.000 di euro 
- Procedura negoziata senza bando con consultazione di almeno 10 operatori per lavori di importo compreso pari o superiore a 1.000.000 e inferiori alle norme soglie comunitarie di cui all'art. 35 del D.lgs. 50/2016.</t>
  </si>
  <si>
    <t>La Stazione Appaltante ha verificato il rispetto delle disposizioni di incompatibilità da parte degli affidatari dei servizi di supporto al RUP?
Ciascuno ha rilasciato una dichiarazione, resa ai sensi del DPR 445/2000,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</si>
  <si>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La Stazione appaltante ha  accertato l'assenza di cause di incompatibilità previste dall'art. 102, comma 7 del D.Lgs. 50/2016 per il conferimento dell'incarico di collaudo?
Il soggetto individuato ha rilasciato, altresì, una dichiarazione di assenza di conflitti d'interesse, resa ai sensi del DPR 445/2000,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</si>
  <si>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È stato possibile effettuare l'audit sulla base dei documenti giustificativi che costituiscono la pista di controllo.</t>
  </si>
  <si>
    <t>Le spese dichiarate alla Commissione Europea sono legittime e regolari.</t>
  </si>
  <si>
    <t>L'operazione è stata selezionata secondo i Criteri di selezione del Programma Operativo.</t>
  </si>
  <si>
    <t>L'operazione non era stata materialmente completata o pienamente realizzata prima della presentazione, da parte del Beneficiario, della domanda di finanziamento nell'ambito del PO.</t>
  </si>
  <si>
    <t>L'operazione è stata attuata conformemente alla Decisione di approvazione e rispetta le condizioni applicabili al momento dell'audit, relative alla sua funzionalità, al suo utilizzo e agli obiettivi da raggiungere.
(Aspetto applicabile anche alle operazioni oggetto di finanziamenti che non sono collegati ai costi di cui all'articolo 67, paragrafo 1, primo comma, lettera e), del Regolamento (UE) n. 1303/2013)</t>
  </si>
  <si>
    <t>Le spese dichiarate alla Commissione Europea corrispondono ai documenti contabili.</t>
  </si>
  <si>
    <t>I documenti giustificativi prescritti dimostrano l'esistenza di una pista di controllo adeguata, quale descritta all'articolo 25 del  Reg. (UE) n. 480/2014.</t>
  </si>
  <si>
    <t xml:space="preserve">Affidatario </t>
  </si>
  <si>
    <t>Riportare nel verbale di sopralluogo la dichiarazione degli interessati circa l'eventuale assenza di ricorsi</t>
  </si>
  <si>
    <t xml:space="preserve">Con riguardo al conflitto d'interessi, l'AdG </t>
  </si>
  <si>
    <t>Indicare in nolta la priorità del PO relativa all'operazione.</t>
  </si>
  <si>
    <t>Nell'aggiudicazione di appalti pubblici, la Stazione appaltante a quale delle procedure previste dall'art. 59 comma 1 e art. 36 del D.lgs. 50/2016? (Affidamento diretto, procedura negoziata senza bando, procedura aperta, procedura ristretta previa pubblicazione di un bando o avviso di indizione di gara, partenariato per l'innovazione, procedura competitiva con negoziazione, dialogo competitivo, procedura negoziata senza previa pubblicazione di un bando di gara)</t>
  </si>
  <si>
    <t>A seguito delle modifiche del D.Lgs. 50/2016 intervenute con il D.L. 76/2020 (art. 2, commi 2 e 3) e la relativa legge di conversione, si fa presente che: 
- L'affidamento dell'attività di lavori, per importo  pari  o superiore alle soglie di cui all'articolo 35 del decreto legislativo 18 aprile 2016 n. 50, è possibile utilizzare la procedura  aperta,  ristretta  o,  previa motivazione sulla sussistenza dei presupposti previsti  dalla  legge, la procedura competitiva con negoziazione (in ogni caso con termini ridotti). 
- Soltanto nei casi in cui intervengano ragioni  di  estrema urgenza derivanti dagli effetti negativi della crisi  causata  dalla pandemia COVID-19  o  dal  periodo  di  sospensione  delle  attività determinato dalle misure di contenimento adottate per fronteggiare la crisi, che determinano l'impossibilità di rispettare  i  termini,  anche  abbreviati,  previsti   dalle   procedure ordinarie, è possibile per i predetti affidamenti utilizzare la procedura negoziata.
Inoltre, l'art. 2 della l.n. 120/2020 introduce, in aggiunta ai casi di cui all'art. 2 comma D.L. 76/2020 , la possibilità di utilizzare anche il dialogo competitivo, previa motivazione e con termini ridotti, di cui all’articolo 64 del D.Lgs. 50/2016 a partire dal 15 Settembre 2020.</t>
  </si>
  <si>
    <t>Nel caso in cui sussistano le condizioni di cui all'art. 50 del D.lgs. 50/2016 sono state inserite all'interno del bando di gara le clausole sociali?</t>
  </si>
  <si>
    <t>L’obbligo di inserimento all’interno del programma triennale dei lavori previsto dall’articolo 21 del D.Lgs. 50/2016 è stato temporaneamente derogato dal decreto semplificazioni (D.L. 76/2020) e dalla sua legge di conversione (L.N. 120/2020) in conseguenza degli effetti dell’emergenza COVID19. 
Nello specifico le procedure di seguito elencate possono essere avviate anche in mancanza di una specifica previsione nei documenti di programmazione di cui all’articolo 21 del D.Lgs. 50/2016 purché entro 30 giorni dalla pubblicazione del decreto legge (17/07/2020) e della legge di conversione (14/09/2020) si proceda ad un aggiornamento dei programmi:
- le procedure di affidamenti di beni e servizi, i cui bandi o avvisi, con i quali si indice una gara, sono già stati pubblicati alla data di entrata in vigore del D.L. 76/2020;
- in caso di contratti senza pubblicazione di bandi o avvisi, le procedure le quali all'entrata in vigore del D.L. 76/2020, siano già stati inviati gli inviti a presentare le offerte o i preventivi, ma non siano scaduti i relativi termini;
- le procedure  avviate a decorrere dalla data di entrata in vigore del D.L. 76/2020. 
(ai sensi del D.L. 77/2020 art. 8 let. D, modificato dalla L. 120/2020)
D.Lgs 50/2016 art. 21 co. 1 modificato dal Dlgs 56/2017 entrato in vigore il 20/05/2017. La modifica non impatta sul presente punto di controllo
has context menu</t>
  </si>
  <si>
    <t>Nel caso in cui siano state inserite nelle specifiche tecniche, etichettature specifiche (relative a  caratteristiche ambientali, sociali o altre caratteristiche), come mezzo di prova che i lavori corrispondono alle caratteristiche richieste, queste soddisfano tutte le seguenti condizioni:
• sono idonee a definire le caratteristiche dei lavori oggetto dell'appalto;
• sono basate su criteri oggettivi, verificabili e non discriminatori;
• sono state stabilite nell'ambito di un processo  aperto e trasparente in cui tutte le parti interessate possono partecipare;
• sono accessibili a tutte le parti interessate;
• l'operatore economico non ha un'influenza determinante  sull'organo che assegna l'etichetta.</t>
  </si>
  <si>
    <t>In caso di mancata suddivisione dell'appalto in lotti, la Stazione Appaltante ne ha dato motivazione nel bando di gara o nella lettera di invito e nella relazione unica di cui agli art. 99 e 139 del D.Lgs. 50/2016?</t>
  </si>
  <si>
    <t>N.B. Per le procedure indette dal 2 Agosto 2018 il termine minimo per la ricezione delle offerte è di 37 giorni a decorrere dal giorno successivo all’invio del bando di gara (Regolamento cd. Ominibus entrato in vigore il 2/08/2018 Reg.(UE)1046/2018 all. 1 punto 24.2)</t>
  </si>
  <si>
    <t>Nel caso di procedure di lavori di importo pari o superiore alle soglie di cui all' art.35 del D.leg. 50/2016 avviate tra il 17 Luglio 2020 e il 30 Giugno 2023, si è prevista una riduzione del termine minimo per la ricezione delle offerte a n. 15 giorni dalla data di trasmissione del bando di gara (cd. Termini ridotti)?</t>
  </si>
  <si>
    <t>Nel caso di procedure avviate tra il 17 Luglio 2020 e il 30 Giugno 2023, si è prevista una riduzione del termine minimo per la ricezione delle offerte (cd. termini ridotti) come segue: 
- Termine minimo di almeno quindici giorni dalla data di trasmissione del bando di gara;
- Termine minimo di almeno dieci giorni dalla data di invio dell'invito a presentare offerte?</t>
  </si>
  <si>
    <t>Il provvedimento con cui la Stazione appaltante ha deciso di fare ricorso al Dialogo competitivo  contiene le  motivazioni di tale decisione e le stesse sono riconducibili ad una delle seguenti ipotesi:
(i) le esigenze dell’amministrazione aggiudicatrice non possono essere soddisfatte senza l’adozione di soluzioni immediatamente disponibili;
ii) implicano progettazione o soluzioni innovative;
iii) l’appalto non può essere aggiudicato senza preventive negoziazioni a causa di circostanze particolari in relazione alla loro natura, complessità o impostazione finanziaria e giuridica o a causa dei rischi ad essi connessi;
iv) le specifiche tecniche non possono essere stabilite con sufficiente precisione dall’amministrazione aggiudicatrice con riferimento a una norma, una valutazione tecnica europea, una specifica tecnica comune o un riferimento tecnico ai sensi dei punti da 2 a 5 dell’allegato XIII;
v) in esito a una procedura aperta o ristretta, sono state presentate soltanto offerte irregolari o inammissibili ai sensi rispettivamente dei commi 3 e 4 dell'art. 59 D.lgs 50/2016</t>
  </si>
  <si>
    <t>Tra quelli invitati, l'Amministrazione appaltatrice ha scelto l'operatore economico che ha offerto le condizioni più vantaggiose, previa verifica del possesso dei requisiti di partecipazione previsti per l'affidamento di contratti di uguale importo mediante procedura aperta, ristretta o mediante procedura competitiva con negoziazione?</t>
  </si>
  <si>
    <t>E' stato verificato che l'appaltatore non si sia costituito immediamente prima della della determina di affidamento diretto/ manifestazione d'interesse/ offerta?</t>
  </si>
  <si>
    <t xml:space="preserve"> DPR n. 22 del 5-02-2018 </t>
  </si>
  <si>
    <t>D.lgs. 50/2016 art. 23 comma 2</t>
  </si>
  <si>
    <t xml:space="preserve">D.lgs. 50/2016 artt. 24 e 46 </t>
  </si>
  <si>
    <t xml:space="preserve">Per la progettazione di lavori di particolare rilevanza ai sensi dell'art. 23, comma
2, del D.Lgs. 50/2016, la Stazione appaltante ha fatto ricorso alle professionalità
interne in possesso di idonea competenza nelle materie oggetto del progetto o ,altrimenti, 
alla procedura del concorso di progettazione e del concorso di idee?
</t>
  </si>
  <si>
    <t>L'allegato alla Decisione UE 3452/2019 final del 14.5.2019 che stabilisce le linee guida per determinare le rettifiche finanziarie da applicare alle spese finanziate dall’Unione per il mancato rispetto delle norme in materia di appalti pubblici, al punto 16 determina:
- una rettifica del 25% nel caso in cui  la documentazione rilevante (di cui alle direttive) non è sufficiente a giustificare l'assegnazione del contratto, con conseguente mancanza di trasparenza;
- una rettifica del 100% nel caso in cui Il diniego da parte dell’amministrazione all'accesso alla documentazione di gara rilevante configura un'irregolarità critica, dal momento che l'amministrazione non fornisce la prova che la procedura di appalto abbia rispettato le norme applicabili.</t>
  </si>
  <si>
    <t xml:space="preserve">La progettazione definitiva e la progettazione esecutiva sono svolte dal
medesimo soggetto?
 Nel caso in cui la progettazione definitiva ed esecutiva
siano eseguite da soggetti diversi, sono presenti motivate ragioni per
l'affidamento disgiunto? </t>
  </si>
  <si>
    <t>L'allegato alla Decisione UE 3452/2019 final del 14.5.2019 che stabilisce le linee guida per determinare le rettifiche finanziarie da applicare alle spese finanziate dall’Unione per il mancato rispetto delle norme in materia di appalti pubblici, ai punti 4, 5, 6 e 9 determina:
-In caso di inosservanza dei termini per la ricezione delle offerte o dei termini per la ricezione delle domande di partecipazione:
1 una rettifica finanziaria del 100% se la riduzione dei termini stabiliti nella direttiva è superiore o uguale all'85 % del tempo regolamentare o il termine è inferiore o uguale a 5 giorni;
2 una rettifica è del 25% se la riduzione dei termini stabiliti nella direttiva è superiore o uguale al 50 % (ma inferiore all'85 %);
3 una rettifica è del 10% se La riduzione dei termini stabiliti nella direttiva è superiore o uguale al 30 % (ma inferiore al 50 %);
-In caso di tempo insufficiente per i potenziali offerenti/candidati per ottenere la documentazione di gara o restrizioni per ottenere la documentazione di gara:
1 una rettifica del 10% quando il tempo concesso è inferiore o pari al 50% dei termini per la ricezione delle offerte fissati nei documenti di gara, in linea con le disposizioni pertinenti;
2 una rettifica del 5% quando il tempo concesso è inferiore o pari al 80% dei termini per la ricezione delle offerte fissati nei documenti di gara, in linea con le disposizioni pertinenti;
3 una rettifica del 25% qualora il tempo sia inferiore o uguale a 5 giorni o qualora l’amministrazione non abbia offerto a tutti per via elettronica, l'accesso libero, diretto, completo e gratuito ai documenti di gara;
-In caso di mancata pubblicazione del prolungamento dei termini per il ricevimento delle offerte o mancata estensione termini per la ricezione delle offerte nelle casistiche sotto riportate: 
1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2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-In caso di mancata pubblicazione del Bando di gara, dei criteri di selezione e/o aggiudicazione (e la loro ponderazione) o delle condizioni di esecuzione dei contratti o di specifiche tecniche:
1 una rettifica del 25% nel caso di mancata pubblicazione nel bando di gara dei criteri di selezione e/o di aggiudicazione (e loro ponderazione);
2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t>
  </si>
  <si>
    <t>E' presente tutta la documentazione amministrativa e giustificativa di spesa relativa al completamento della procedura di esproprio?</t>
  </si>
  <si>
    <t>Reg. (UE) n. 480/2014</t>
  </si>
  <si>
    <t>Reg. (UE) n. 480/2014 comma 2</t>
  </si>
  <si>
    <t>Reg. (UE) n. 480/2014 comma 2, lett. a)</t>
  </si>
  <si>
    <t>Reg. (UE) n. 480/2014 comma 2, lett. b) e c)</t>
  </si>
  <si>
    <t>Nel caso di operazioni oggetto di audit ex art. 27, Reg. (UE) n. 480/2014:</t>
  </si>
  <si>
    <t>Riferimento Foglio e Sezione delle Checklist (Opere Pubbliche, Appalto di Beni e Servizi, Aiuti) opportunamente compilati (Contraddistinti da CIG, Tipo di Checklist e Nome del Foglio/Sezione interessati)</t>
  </si>
  <si>
    <t xml:space="preserve">Importo gara </t>
  </si>
  <si>
    <t>Sezione 1</t>
  </si>
  <si>
    <t>Solo procedure comparative (in caso di affidamento diretto passare direttamente alla sezione 2)</t>
  </si>
  <si>
    <t>Sezione 2</t>
  </si>
  <si>
    <t xml:space="preserve">Ulteriori punti di controllo per procedure sotto soglia e affidamento diretto </t>
  </si>
  <si>
    <t>Sezione 3</t>
  </si>
  <si>
    <t>Sezione 4</t>
  </si>
  <si>
    <t xml:space="preserve">Sezione 5 </t>
  </si>
  <si>
    <t xml:space="preserve">Sezione 2 </t>
  </si>
  <si>
    <t>Sezione 5</t>
  </si>
  <si>
    <t>Assenza di conflitto d'interessi</t>
  </si>
  <si>
    <t xml:space="preserve">Sono state adottate dall'AdG le procedure per verificare l'assenza di conflitto d'interessi in fase di selezione, attuazione e controllo dell'operazione? </t>
  </si>
  <si>
    <t>Sezione 6</t>
  </si>
  <si>
    <t xml:space="preserve">A seguito di verifiche attraverso l'interrogazione di piattaforme a sua disposizione quali: Arachne, piaf, opencoesione, si evidenziano sospetti di conflitto d'interesse (tra personale AdG e beneficiario, tra personale AdG e soggetti attuatori, tra soggetti attuatori e beneficiario)  ? 
In caso positivo sono stati svolti ulteriori accertamenti per confermare o escludere la presenza di conflitto d'interesse? </t>
  </si>
  <si>
    <t xml:space="preserve">D.Lgs. 50/2016, art. 97, modificato dal D.Lgs. 56/2017
Direttiva 2014/24/UE art. 69
Cfr. punto 8.1, 8.2 e 8.4 sezione IV  relativa alla Procedura aperta della Checklist  CE.
</t>
  </si>
  <si>
    <r>
      <t xml:space="preserve">Nel caso di procedure avviate tra il 17 Luglio 2020 e il 30 Giugno 2023 valutate col il criterio del prezzo più basso d'importo inferiore alle soglie comunitarie di cui all'art. 35 del D.lgs. 50/2016 e non presentano carattere transfrontaliero, nel caso in cui li numero di offerte non sia inferiore a cinque, la stazione appaltante ha provveduto all'esclusione automatica dalla gara delle offerte che presentano una percentuale di ribasso pari o superiore alla soglia di anomalia individuata ai sensi dell' art. 97, comma 2, 2 </t>
    </r>
    <r>
      <rPr>
        <i/>
        <sz val="11"/>
        <rFont val="Times New Roman"/>
        <family val="1"/>
      </rPr>
      <t>bis</t>
    </r>
    <r>
      <rPr>
        <sz val="11"/>
        <rFont val="Times New Roman"/>
        <family val="1"/>
      </rPr>
      <t xml:space="preserve"> e 2</t>
    </r>
    <r>
      <rPr>
        <i/>
        <sz val="11"/>
        <rFont val="Times New Roman"/>
        <family val="1"/>
      </rPr>
      <t xml:space="preserve"> ter </t>
    </r>
    <r>
      <rPr>
        <sz val="11"/>
        <rFont val="Times New Roman"/>
        <family val="1"/>
      </rPr>
      <t>del D.lgs. 50/2016 ?</t>
    </r>
  </si>
  <si>
    <t>La Stazione appaltante ha proceduto all'affidamento di importo inferiore alle soglie di rilevanza comunitaria esclusivamente secondo una della seguenti modalità:
- per affidamenti di importi inferiore ai 40.000 euro mediante affidamento diretto adeguatamente  motivato
-per affidamenti di importi pari o superiore ai 40.000 euro e inferiori a 150.000 per i lavori mediante affidamento diretto previa valutazione di tre preventivi, ove esistenti, di almeno cinque operatori economici individuati sulla base di indagini di mercato o tramite elenchi di operatori economici, nel rispetto del principio di rotazione degli inviti;
-per i lavori di importo pari o superiore a 150.000 e inferiore a 350.000 Euro mediante procedura negoziata con consultazione di almeno dieci operatori economici ove esistenti, nel rispetto di un criterio  di rotazione degli inviti, individuati sulla base di indagini di mercati o tramite elenchi di operatori  economici;
-per i lavori di importo pari o superiore a 150.000 e inferiore a 1.000.000 Euro mediante procedura negoziata con consultazione di almeno dieci operatori economici ove esistenti, nel rispetto di un criterio  di rotazione degli inviti, individuati sulla base di indagini di mercati o tramite elenchi di operatori  economici;
-per i lavori di importo pari o superiore a 1.000.000  Euro e sino alle soglie di cui all'art. 35  mediante il ricorso alle procedure di cui all'art. 60, fatto salvo quanto previsto dall’articolo 97, comma 8.</t>
  </si>
  <si>
    <r>
      <rPr>
        <b/>
        <sz val="11"/>
        <color theme="1"/>
        <rFont val="Calibri"/>
        <family val="2"/>
        <scheme val="minor"/>
      </rPr>
      <t>Somme rendicontate dal beneficiari</t>
    </r>
    <r>
      <rPr>
        <sz val="11"/>
        <color theme="1"/>
        <rFont val="Calibri"/>
        <family val="2"/>
        <scheme val="minor"/>
      </rPr>
      <t xml:space="preserve">o </t>
    </r>
  </si>
  <si>
    <t>N.</t>
  </si>
  <si>
    <t xml:space="preserve">Categoria di spesa </t>
  </si>
  <si>
    <t xml:space="preserve">ESTREMI PAGAMENTI BENEFICIARIO </t>
  </si>
  <si>
    <t xml:space="preserve">IMPORTI AMMESSI </t>
  </si>
  <si>
    <t xml:space="preserve">EMITTENTE </t>
  </si>
  <si>
    <t>TIPO</t>
  </si>
  <si>
    <t xml:space="preserve">N. </t>
  </si>
  <si>
    <t xml:space="preserve">DATA </t>
  </si>
  <si>
    <t xml:space="preserve">IMPORTO NETTO </t>
  </si>
  <si>
    <t xml:space="preserve">IMPORTO IVA </t>
  </si>
  <si>
    <t xml:space="preserve">MANDATO </t>
  </si>
  <si>
    <t>DATA</t>
  </si>
  <si>
    <t>QUIETANZA
SI/NO</t>
  </si>
  <si>
    <t>DATA QUIETANZA</t>
  </si>
  <si>
    <t>Atto di
verifica della
rendicontazi
one da parte
di ADG/OI</t>
  </si>
  <si>
    <t>Importo
rendicontato
validato da
ADG/OI</t>
  </si>
  <si>
    <t>Importo
rendicontato
validato da ADA</t>
  </si>
  <si>
    <t>SAL 1°</t>
  </si>
  <si>
    <t>SAL 2°</t>
  </si>
  <si>
    <t>xxxx</t>
  </si>
  <si>
    <t xml:space="preserve">Fattura </t>
  </si>
  <si>
    <t>yy</t>
  </si>
  <si>
    <t>zzz</t>
  </si>
  <si>
    <t>si</t>
  </si>
  <si>
    <t>Importo
rendicontato da ADC</t>
  </si>
  <si>
    <t>Data e atto relativi
alle spese
rendicontate</t>
  </si>
  <si>
    <t>Importo pagato</t>
  </si>
  <si>
    <t xml:space="preserve">Data emissione </t>
  </si>
  <si>
    <t>Quietanza 
Si/No</t>
  </si>
  <si>
    <t xml:space="preserve">Data Quietanza </t>
  </si>
  <si>
    <t>SOMME PAGATE DALL'ADG/OI</t>
  </si>
  <si>
    <t>Atti di liquidazione</t>
  </si>
  <si>
    <t>TOTALI</t>
  </si>
  <si>
    <t>Determina di
liquidazione n. XX
del gg/mm/aaaa</t>
  </si>
  <si>
    <t>XXXX,XX</t>
  </si>
  <si>
    <t>Mandato N.</t>
  </si>
  <si>
    <t>YY</t>
  </si>
  <si>
    <t>SI</t>
  </si>
  <si>
    <t>gg/mm/aaaa</t>
  </si>
  <si>
    <t>15/03/aaaa</t>
  </si>
  <si>
    <t>10/03/aaaa</t>
  </si>
  <si>
    <t>16/03/aaaa</t>
  </si>
  <si>
    <t xml:space="preserve">Reg. (UE) n. 480/2014 comma 2, lett. b) </t>
  </si>
  <si>
    <t>Reg. (UE) n. 480/2014
Reg. (UE) n. 1303/2013</t>
  </si>
  <si>
    <t>xxxxxxxxxx</t>
  </si>
  <si>
    <t>DOCUMENTI GIUSTIFICATIVI DELLE SPESE</t>
  </si>
  <si>
    <t>doc. n. del. gg/mm/aaaa</t>
  </si>
  <si>
    <t>IMPORTI NON AMMESSI</t>
  </si>
  <si>
    <t>Importo rendicontato non ammesso dall'AdA</t>
  </si>
  <si>
    <t>Motivazioni</t>
  </si>
  <si>
    <t>Riepilogo Finanziario</t>
  </si>
  <si>
    <t>Indicatori di output associati all'operazione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</si>
</sst>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410]_-;\-* #,##0.00\ [$€-410]_-;_-* &quot;-&quot;??\ [$€-410]_-;_-@_-"/>
    <numFmt numFmtId="165" formatCode="_-&quot;€&quot;\ * #,##0.00_-;\-&quot;€&quot;\ * #,##0.00_-;_-&quot;€&quot;\ * &quot;-&quot;??_-;_-@_-"/>
  </numFmts>
  <fonts count="24" x14ac:knownFonts="1">
    <font>
      <sz val="11"/>
      <color theme="1"/>
      <name val="Calibri"/>
      <family val="2"/>
      <scheme val="minor"/>
    </font>
    <font>
      <sz val="11"/>
      <color theme="1"/>
      <name val="Calibri"/>
      <family val="2"/>
      <scheme val="minor"/>
    </font>
    <font>
      <sz val="10"/>
      <name val="Arial"/>
      <family val="2"/>
    </font>
    <font>
      <b/>
      <sz val="10"/>
      <name val="Times New Roman"/>
      <family val="1"/>
    </font>
    <font>
      <sz val="10"/>
      <name val="Times New Roman"/>
      <family val="1"/>
    </font>
    <font>
      <sz val="12"/>
      <name val="Times New Roman"/>
      <family val="1"/>
    </font>
    <font>
      <b/>
      <sz val="11"/>
      <name val="Times New Roman"/>
      <family val="1"/>
    </font>
    <font>
      <sz val="11"/>
      <color indexed="8"/>
      <name val="Times New Roman"/>
      <family val="1"/>
    </font>
    <font>
      <b/>
      <sz val="11"/>
      <color rgb="FF000080"/>
      <name val="Times New Roman"/>
      <family val="1"/>
    </font>
    <font>
      <sz val="14"/>
      <name val="Times New Roman"/>
      <family val="1"/>
    </font>
    <font>
      <b/>
      <sz val="11"/>
      <color indexed="9"/>
      <name val="Times New Roman"/>
      <family val="1"/>
    </font>
    <font>
      <sz val="10"/>
      <color theme="0"/>
      <name val="Times New Roman"/>
      <family val="1"/>
    </font>
    <font>
      <u/>
      <sz val="10"/>
      <name val="Times New Roman"/>
      <family val="1"/>
    </font>
    <font>
      <b/>
      <i/>
      <sz val="10"/>
      <color theme="8" tint="-0.499984740745262"/>
      <name val="Times New Roman"/>
      <family val="1"/>
    </font>
    <font>
      <b/>
      <sz val="12"/>
      <color indexed="9"/>
      <name val="Times New Roman"/>
      <family val="1"/>
    </font>
    <font>
      <i/>
      <sz val="10"/>
      <name val="Times New Roman"/>
      <family val="1"/>
    </font>
    <font>
      <sz val="11"/>
      <color theme="1"/>
      <name val="Times New Roman"/>
      <family val="1"/>
    </font>
    <font>
      <sz val="11"/>
      <name val="Times New Roman"/>
      <family val="1"/>
    </font>
    <font>
      <b/>
      <sz val="11"/>
      <color theme="1"/>
      <name val="Times New Roman"/>
      <family val="1"/>
    </font>
    <font>
      <sz val="11"/>
      <color theme="0"/>
      <name val="Times New Roman"/>
      <family val="1"/>
    </font>
    <font>
      <strike/>
      <sz val="11"/>
      <name val="Times New Roman"/>
      <family val="1"/>
    </font>
    <font>
      <i/>
      <sz val="11"/>
      <name val="Times New Roman"/>
      <family val="1"/>
    </font>
    <font>
      <sz val="8"/>
      <name val="Calibri"/>
      <family val="2"/>
      <scheme val="minor"/>
    </font>
    <font>
      <b/>
      <sz val="11"/>
      <color theme="1"/>
      <name val="Calibri"/>
      <family val="2"/>
      <scheme val="minor"/>
    </font>
  </fonts>
  <fills count="11">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0" tint="-4.9989318521683403E-2"/>
        <bgColor indexed="64"/>
      </patternFill>
    </fill>
    <fill>
      <patternFill patternType="solid">
        <fgColor indexed="6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4"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43" fontId="1" fillId="0" borderId="0" applyFont="0" applyFill="0" applyBorder="0" applyAlignment="0" applyProtection="0"/>
    <xf numFmtId="0" fontId="2" fillId="0" borderId="0"/>
    <xf numFmtId="0" fontId="1" fillId="0" borderId="0"/>
    <xf numFmtId="0" fontId="2" fillId="0" borderId="0"/>
    <xf numFmtId="0" fontId="1" fillId="0" borderId="0"/>
    <xf numFmtId="0" fontId="1" fillId="0" borderId="0"/>
  </cellStyleXfs>
  <cellXfs count="375">
    <xf numFmtId="0" fontId="0" fillId="0" borderId="0" xfId="0"/>
    <xf numFmtId="0" fontId="3" fillId="0" borderId="11" xfId="4" applyFont="1" applyBorder="1" applyAlignment="1">
      <alignment horizontal="center" vertical="center"/>
    </xf>
    <xf numFmtId="0" fontId="3" fillId="0" borderId="21" xfId="4" applyFont="1" applyBorder="1" applyAlignment="1">
      <alignment horizontal="center" vertical="center"/>
    </xf>
    <xf numFmtId="0" fontId="4" fillId="0" borderId="0" xfId="2" applyFont="1"/>
    <xf numFmtId="0" fontId="7" fillId="0" borderId="0" xfId="0" applyFont="1" applyAlignment="1">
      <alignment vertical="center" wrapText="1"/>
    </xf>
    <xf numFmtId="0" fontId="5" fillId="0" borderId="0" xfId="2" applyFont="1" applyAlignment="1">
      <alignment vertical="center" wrapText="1"/>
    </xf>
    <xf numFmtId="0" fontId="4" fillId="0" borderId="0" xfId="2" applyFont="1" applyAlignment="1">
      <alignment vertical="center"/>
    </xf>
    <xf numFmtId="0" fontId="3" fillId="4" borderId="16" xfId="2" applyFont="1" applyFill="1" applyBorder="1" applyAlignment="1">
      <alignment vertical="center" wrapText="1"/>
    </xf>
    <xf numFmtId="0" fontId="3" fillId="4" borderId="1" xfId="2" applyFont="1" applyFill="1" applyBorder="1" applyAlignment="1">
      <alignment vertical="center" wrapText="1"/>
    </xf>
    <xf numFmtId="0" fontId="3" fillId="0" borderId="1" xfId="2" applyFont="1" applyBorder="1" applyAlignment="1">
      <alignment horizontal="right" vertical="center" wrapText="1"/>
    </xf>
    <xf numFmtId="9" fontId="3" fillId="0" borderId="1" xfId="1" applyFont="1" applyFill="1" applyBorder="1" applyAlignment="1">
      <alignment vertical="center" wrapText="1"/>
    </xf>
    <xf numFmtId="0" fontId="4" fillId="0" borderId="6" xfId="2" applyFont="1" applyBorder="1" applyAlignment="1">
      <alignment horizontal="center" vertical="center" wrapText="1"/>
    </xf>
    <xf numFmtId="0" fontId="3" fillId="0" borderId="16" xfId="2" applyFont="1" applyBorder="1" applyAlignment="1">
      <alignment horizontal="center" vertical="center" wrapText="1"/>
    </xf>
    <xf numFmtId="0" fontId="4" fillId="0" borderId="6" xfId="2" applyFont="1" applyBorder="1" applyAlignment="1">
      <alignment vertical="center" wrapText="1"/>
    </xf>
    <xf numFmtId="0" fontId="4" fillId="0" borderId="15" xfId="2" applyFont="1" applyBorder="1" applyAlignment="1">
      <alignment vertical="center" wrapText="1"/>
    </xf>
    <xf numFmtId="0" fontId="3" fillId="0" borderId="7" xfId="2" applyFont="1" applyBorder="1" applyAlignment="1">
      <alignment horizontal="justify" vertical="center" wrapText="1"/>
    </xf>
    <xf numFmtId="0" fontId="4" fillId="0" borderId="0" xfId="2" applyFont="1" applyAlignment="1">
      <alignment vertical="center" wrapText="1"/>
    </xf>
    <xf numFmtId="0" fontId="4" fillId="0" borderId="7" xfId="2" applyFont="1" applyBorder="1" applyAlignment="1">
      <alignment horizontal="justify" vertical="center" wrapText="1"/>
    </xf>
    <xf numFmtId="0" fontId="4" fillId="0" borderId="7" xfId="2" applyFont="1" applyBorder="1" applyAlignment="1">
      <alignment horizontal="left" vertical="center" wrapText="1"/>
    </xf>
    <xf numFmtId="0" fontId="4" fillId="0" borderId="6" xfId="2" applyFont="1" applyBorder="1" applyAlignment="1">
      <alignment horizontal="left" vertical="center" wrapText="1"/>
    </xf>
    <xf numFmtId="0" fontId="3" fillId="0" borderId="5" xfId="2" applyFont="1" applyBorder="1" applyAlignment="1">
      <alignment horizontal="justify" vertical="center" wrapText="1"/>
    </xf>
    <xf numFmtId="0" fontId="4" fillId="0" borderId="4" xfId="2" applyFont="1" applyBorder="1" applyAlignment="1">
      <alignment vertical="center" wrapText="1"/>
    </xf>
    <xf numFmtId="0" fontId="4" fillId="0" borderId="3" xfId="2" applyFont="1" applyBorder="1" applyAlignment="1">
      <alignment vertical="center" wrapText="1"/>
    </xf>
    <xf numFmtId="0" fontId="3" fillId="0" borderId="0" xfId="2" applyFont="1" applyAlignment="1">
      <alignment horizontal="justify" vertical="center"/>
    </xf>
    <xf numFmtId="0" fontId="7" fillId="0" borderId="0" xfId="7" applyFont="1" applyAlignment="1">
      <alignment vertical="center" wrapText="1"/>
    </xf>
    <xf numFmtId="0" fontId="7" fillId="0" borderId="6" xfId="7" applyFont="1" applyBorder="1" applyAlignment="1">
      <alignment vertical="center" wrapText="1"/>
    </xf>
    <xf numFmtId="0" fontId="7" fillId="3" borderId="7" xfId="7" applyFont="1" applyFill="1" applyBorder="1" applyAlignment="1">
      <alignment vertical="center" wrapText="1"/>
    </xf>
    <xf numFmtId="0" fontId="7" fillId="0" borderId="52" xfId="7" applyFont="1" applyBorder="1" applyAlignment="1">
      <alignment horizontal="center" vertical="center" wrapText="1"/>
    </xf>
    <xf numFmtId="0" fontId="7" fillId="3" borderId="6" xfId="7" applyFont="1" applyFill="1" applyBorder="1" applyAlignment="1">
      <alignment vertical="center" wrapText="1"/>
    </xf>
    <xf numFmtId="0" fontId="7" fillId="3" borderId="0" xfId="7" applyFont="1" applyFill="1" applyAlignment="1">
      <alignment vertical="center" wrapText="1"/>
    </xf>
    <xf numFmtId="0" fontId="7" fillId="0" borderId="7" xfId="7" applyFont="1" applyBorder="1" applyAlignment="1">
      <alignment vertical="center" wrapText="1"/>
    </xf>
    <xf numFmtId="0" fontId="7" fillId="0" borderId="16" xfId="7" applyFont="1" applyBorder="1" applyAlignment="1">
      <alignment horizontal="center" vertical="center" wrapText="1"/>
    </xf>
    <xf numFmtId="0" fontId="7" fillId="0" borderId="17" xfId="7" applyFont="1" applyBorder="1" applyAlignment="1">
      <alignment horizontal="center" vertical="center" wrapText="1"/>
    </xf>
    <xf numFmtId="0" fontId="7" fillId="0" borderId="53" xfId="7" applyFont="1" applyBorder="1" applyAlignment="1">
      <alignment horizontal="center" vertical="center" wrapText="1"/>
    </xf>
    <xf numFmtId="0" fontId="3" fillId="4" borderId="52" xfId="2" applyFont="1" applyFill="1" applyBorder="1" applyAlignment="1">
      <alignment vertical="center" wrapText="1"/>
    </xf>
    <xf numFmtId="0" fontId="3" fillId="4" borderId="50" xfId="2" applyFont="1" applyFill="1" applyBorder="1" applyAlignment="1">
      <alignment horizontal="center" vertical="center" wrapText="1"/>
    </xf>
    <xf numFmtId="165" fontId="4" fillId="0" borderId="48" xfId="2" applyNumberFormat="1" applyFont="1" applyBorder="1" applyAlignment="1">
      <alignment vertical="center" wrapText="1"/>
    </xf>
    <xf numFmtId="0" fontId="3" fillId="4" borderId="47" xfId="2" applyFont="1" applyFill="1" applyBorder="1" applyAlignment="1">
      <alignment vertical="center" wrapText="1"/>
    </xf>
    <xf numFmtId="0" fontId="15" fillId="4" borderId="16" xfId="2" applyFont="1" applyFill="1" applyBorder="1" applyAlignment="1">
      <alignment vertical="center" wrapText="1"/>
    </xf>
    <xf numFmtId="165" fontId="15" fillId="0" borderId="1" xfId="2" applyNumberFormat="1" applyFont="1" applyBorder="1" applyAlignment="1">
      <alignment vertical="center" wrapText="1"/>
    </xf>
    <xf numFmtId="0" fontId="3" fillId="0" borderId="5" xfId="2" applyFont="1" applyBorder="1" applyAlignment="1">
      <alignment horizontal="justify" vertical="center"/>
    </xf>
    <xf numFmtId="0" fontId="4" fillId="0" borderId="4" xfId="2" applyFont="1" applyBorder="1"/>
    <xf numFmtId="0" fontId="4" fillId="0" borderId="3" xfId="2" applyFont="1" applyBorder="1"/>
    <xf numFmtId="0" fontId="4" fillId="0" borderId="0" xfId="2" applyFont="1" applyAlignment="1">
      <alignment wrapText="1"/>
    </xf>
    <xf numFmtId="49" fontId="6" fillId="2" borderId="1" xfId="0" applyNumberFormat="1" applyFont="1" applyFill="1" applyBorder="1" applyAlignment="1">
      <alignment horizontal="left" vertical="top" wrapText="1"/>
    </xf>
    <xf numFmtId="49" fontId="17" fillId="0" borderId="0" xfId="0" applyNumberFormat="1" applyFont="1" applyAlignment="1">
      <alignment horizontal="left" vertical="top" wrapText="1"/>
    </xf>
    <xf numFmtId="49" fontId="17" fillId="3" borderId="0" xfId="0" applyNumberFormat="1" applyFont="1" applyFill="1" applyAlignment="1">
      <alignment horizontal="left" vertical="top" wrapText="1"/>
    </xf>
    <xf numFmtId="0" fontId="16" fillId="0" borderId="0" xfId="0" applyFont="1" applyAlignment="1">
      <alignment horizontal="left" wrapText="1"/>
    </xf>
    <xf numFmtId="0" fontId="16" fillId="3" borderId="1" xfId="0" applyFont="1" applyFill="1" applyBorder="1" applyAlignment="1">
      <alignment horizontal="left" wrapText="1"/>
    </xf>
    <xf numFmtId="49" fontId="16" fillId="3" borderId="1" xfId="0" applyNumberFormat="1" applyFont="1" applyFill="1" applyBorder="1" applyAlignment="1">
      <alignment horizontal="left" wrapText="1"/>
    </xf>
    <xf numFmtId="0" fontId="16" fillId="0" borderId="0" xfId="0" applyFont="1" applyAlignment="1">
      <alignment horizontal="left"/>
    </xf>
    <xf numFmtId="49" fontId="17" fillId="3" borderId="1" xfId="0" applyNumberFormat="1" applyFont="1" applyFill="1" applyBorder="1" applyAlignment="1">
      <alignment horizontal="left" vertical="top" wrapText="1"/>
    </xf>
    <xf numFmtId="0" fontId="16" fillId="0" borderId="1" xfId="0" applyFont="1" applyBorder="1" applyAlignment="1">
      <alignment horizontal="left"/>
    </xf>
    <xf numFmtId="0" fontId="16" fillId="3" borderId="1" xfId="0" applyFont="1" applyFill="1" applyBorder="1" applyAlignment="1">
      <alignment horizontal="left"/>
    </xf>
    <xf numFmtId="0" fontId="16" fillId="3" borderId="1" xfId="0" applyNumberFormat="1" applyFont="1" applyFill="1" applyBorder="1" applyAlignment="1">
      <alignment horizontal="left" wrapText="1"/>
    </xf>
    <xf numFmtId="1" fontId="0" fillId="0" borderId="1" xfId="0" applyNumberFormat="1" applyBorder="1" applyAlignment="1">
      <alignment horizontal="left"/>
    </xf>
    <xf numFmtId="0" fontId="0" fillId="0" borderId="0" xfId="0" applyAlignment="1">
      <alignment wrapText="1"/>
    </xf>
    <xf numFmtId="49" fontId="17" fillId="8" borderId="1" xfId="0" applyNumberFormat="1" applyFont="1" applyFill="1" applyBorder="1" applyAlignment="1">
      <alignment horizontal="left" vertical="top" wrapText="1"/>
    </xf>
    <xf numFmtId="0" fontId="16" fillId="3" borderId="1" xfId="0" applyFont="1" applyFill="1" applyBorder="1" applyAlignment="1">
      <alignment horizontal="left" vertical="top" wrapText="1"/>
    </xf>
    <xf numFmtId="49" fontId="16" fillId="3" borderId="1" xfId="0" applyNumberFormat="1" applyFont="1" applyFill="1" applyBorder="1" applyAlignment="1">
      <alignment horizontal="left" vertical="top" wrapText="1"/>
    </xf>
    <xf numFmtId="0" fontId="16" fillId="0" borderId="0" xfId="0" applyFont="1" applyAlignment="1">
      <alignment horizontal="left" vertical="top"/>
    </xf>
    <xf numFmtId="0" fontId="16" fillId="3" borderId="1" xfId="0" applyFont="1" applyFill="1" applyBorder="1" applyAlignment="1">
      <alignment horizontal="left" vertical="top"/>
    </xf>
    <xf numFmtId="0" fontId="16" fillId="0" borderId="1" xfId="0" applyFont="1" applyBorder="1" applyAlignment="1">
      <alignment horizontal="left" vertical="top"/>
    </xf>
    <xf numFmtId="49" fontId="18" fillId="2" borderId="1" xfId="0" applyNumberFormat="1" applyFont="1" applyFill="1" applyBorder="1" applyAlignment="1">
      <alignment horizontal="left" vertical="top"/>
    </xf>
    <xf numFmtId="49" fontId="18" fillId="2" borderId="1" xfId="0" applyNumberFormat="1" applyFont="1" applyFill="1" applyBorder="1" applyAlignment="1">
      <alignment horizontal="left" vertical="top" wrapText="1"/>
    </xf>
    <xf numFmtId="0" fontId="19" fillId="0" borderId="0" xfId="0" applyFont="1" applyAlignment="1">
      <alignment horizontal="left" vertical="top"/>
    </xf>
    <xf numFmtId="0" fontId="18" fillId="8" borderId="1" xfId="0" applyFont="1" applyFill="1" applyBorder="1" applyAlignment="1">
      <alignment horizontal="left" vertical="top" wrapText="1"/>
    </xf>
    <xf numFmtId="0" fontId="16" fillId="8" borderId="1" xfId="0" applyFont="1" applyFill="1" applyBorder="1" applyAlignment="1">
      <alignment horizontal="left" vertical="top" wrapText="1"/>
    </xf>
    <xf numFmtId="49" fontId="17" fillId="7" borderId="1" xfId="0" applyNumberFormat="1" applyFont="1" applyFill="1" applyBorder="1" applyAlignment="1">
      <alignment horizontal="left" vertical="top" wrapText="1"/>
    </xf>
    <xf numFmtId="0" fontId="16" fillId="3" borderId="0" xfId="0" applyFont="1" applyFill="1" applyAlignment="1">
      <alignment horizontal="left" vertical="top"/>
    </xf>
    <xf numFmtId="0" fontId="16" fillId="0" borderId="0" xfId="0" applyFont="1" applyFill="1" applyAlignment="1">
      <alignment horizontal="left" vertical="top"/>
    </xf>
    <xf numFmtId="49" fontId="16" fillId="3" borderId="0" xfId="0" applyNumberFormat="1" applyFont="1" applyFill="1" applyAlignment="1">
      <alignment horizontal="left" vertical="top" wrapText="1"/>
    </xf>
    <xf numFmtId="49" fontId="17" fillId="0" borderId="1" xfId="0" applyNumberFormat="1" applyFont="1" applyFill="1" applyBorder="1" applyAlignment="1">
      <alignment horizontal="left" vertical="top" wrapText="1"/>
    </xf>
    <xf numFmtId="49" fontId="16" fillId="0" borderId="0" xfId="0" applyNumberFormat="1" applyFont="1" applyFill="1" applyAlignment="1">
      <alignment horizontal="left" vertical="top" wrapText="1"/>
    </xf>
    <xf numFmtId="49" fontId="20" fillId="3" borderId="0" xfId="0" applyNumberFormat="1" applyFont="1" applyFill="1" applyAlignment="1">
      <alignment horizontal="left" vertical="top" wrapText="1"/>
    </xf>
    <xf numFmtId="0" fontId="16" fillId="0" borderId="0" xfId="0" applyFont="1" applyFill="1" applyBorder="1" applyAlignment="1">
      <alignment horizontal="left" vertical="top"/>
    </xf>
    <xf numFmtId="0" fontId="19" fillId="0" borderId="0" xfId="0" applyFont="1" applyFill="1" applyAlignment="1">
      <alignment horizontal="left" vertical="top"/>
    </xf>
    <xf numFmtId="49" fontId="17" fillId="0" borderId="0" xfId="0" applyNumberFormat="1" applyFont="1" applyFill="1" applyAlignment="1">
      <alignment horizontal="left" vertical="top" wrapText="1"/>
    </xf>
    <xf numFmtId="49" fontId="17" fillId="0" borderId="0" xfId="0" applyNumberFormat="1" applyFont="1" applyFill="1" applyBorder="1" applyAlignment="1">
      <alignment horizontal="left" vertical="top" wrapText="1"/>
    </xf>
    <xf numFmtId="0" fontId="16" fillId="3" borderId="0" xfId="0" applyFont="1" applyFill="1" applyBorder="1" applyAlignment="1">
      <alignment horizontal="left" vertical="top"/>
    </xf>
    <xf numFmtId="0" fontId="0" fillId="0" borderId="0" xfId="0" applyAlignment="1">
      <alignment horizontal="left" vertical="top"/>
    </xf>
    <xf numFmtId="0" fontId="0" fillId="0" borderId="1" xfId="0" applyBorder="1" applyAlignment="1">
      <alignment horizontal="left" vertical="top"/>
    </xf>
    <xf numFmtId="49" fontId="17" fillId="3" borderId="14" xfId="0" applyNumberFormat="1" applyFont="1" applyFill="1" applyBorder="1" applyAlignment="1">
      <alignment horizontal="left" vertical="top" wrapText="1"/>
    </xf>
    <xf numFmtId="0" fontId="0" fillId="0" borderId="1" xfId="0" applyBorder="1" applyAlignment="1">
      <alignment horizontal="left" vertical="top" wrapText="1"/>
    </xf>
    <xf numFmtId="49" fontId="18" fillId="2" borderId="15" xfId="0" applyNumberFormat="1" applyFont="1" applyFill="1" applyBorder="1" applyAlignment="1">
      <alignment horizontal="left" vertical="top" wrapText="1"/>
    </xf>
    <xf numFmtId="0" fontId="16" fillId="0" borderId="0" xfId="0" applyFont="1" applyBorder="1" applyAlignment="1">
      <alignment horizontal="left" vertical="top"/>
    </xf>
    <xf numFmtId="0" fontId="16" fillId="8" borderId="15" xfId="0" applyFont="1" applyFill="1" applyBorder="1" applyAlignment="1">
      <alignment horizontal="left" vertical="top" wrapText="1"/>
    </xf>
    <xf numFmtId="0" fontId="16" fillId="0" borderId="1" xfId="0" applyFont="1" applyFill="1" applyBorder="1" applyAlignment="1">
      <alignment horizontal="left" vertical="top"/>
    </xf>
    <xf numFmtId="49" fontId="17" fillId="3" borderId="15" xfId="0" applyNumberFormat="1" applyFont="1" applyFill="1" applyBorder="1" applyAlignment="1">
      <alignment horizontal="left" vertical="top" wrapText="1"/>
    </xf>
    <xf numFmtId="0" fontId="16" fillId="0" borderId="0" xfId="0" applyFont="1" applyAlignment="1">
      <alignment horizontal="left" vertical="top" wrapText="1"/>
    </xf>
    <xf numFmtId="49" fontId="6" fillId="2" borderId="1" xfId="0" applyNumberFormat="1" applyFont="1" applyFill="1" applyBorder="1" applyAlignment="1">
      <alignment horizontal="left" wrapText="1"/>
    </xf>
    <xf numFmtId="49" fontId="16" fillId="3" borderId="0" xfId="0" applyNumberFormat="1" applyFont="1" applyFill="1" applyAlignment="1">
      <alignment horizontal="left" wrapText="1"/>
    </xf>
    <xf numFmtId="49" fontId="16" fillId="3" borderId="0" xfId="0" applyNumberFormat="1" applyFont="1" applyFill="1" applyAlignment="1">
      <alignment horizontal="left"/>
    </xf>
    <xf numFmtId="49" fontId="17" fillId="3" borderId="1" xfId="0" applyNumberFormat="1" applyFont="1" applyFill="1" applyBorder="1" applyAlignment="1">
      <alignment horizontal="left" wrapText="1"/>
    </xf>
    <xf numFmtId="49" fontId="17" fillId="3" borderId="0" xfId="0" applyNumberFormat="1" applyFont="1" applyFill="1" applyAlignment="1">
      <alignment horizontal="left"/>
    </xf>
    <xf numFmtId="49" fontId="17" fillId="3" borderId="1" xfId="0" applyNumberFormat="1" applyFont="1" applyFill="1" applyBorder="1" applyAlignment="1">
      <alignment horizontal="left"/>
    </xf>
    <xf numFmtId="49" fontId="17" fillId="0" borderId="0" xfId="0" applyNumberFormat="1" applyFont="1" applyAlignment="1">
      <alignment horizontal="left"/>
    </xf>
    <xf numFmtId="0" fontId="0" fillId="0" borderId="0" xfId="0" applyAlignment="1">
      <alignment horizontal="left"/>
    </xf>
    <xf numFmtId="1" fontId="6" fillId="2" borderId="1" xfId="0" applyNumberFormat="1" applyFont="1" applyFill="1" applyBorder="1" applyAlignment="1">
      <alignment horizontal="left" wrapText="1"/>
    </xf>
    <xf numFmtId="1" fontId="17" fillId="3" borderId="0" xfId="0" applyNumberFormat="1" applyFont="1" applyFill="1" applyAlignment="1">
      <alignment horizontal="left"/>
    </xf>
    <xf numFmtId="1" fontId="17" fillId="3" borderId="1" xfId="0" applyNumberFormat="1" applyFont="1" applyFill="1" applyBorder="1" applyAlignment="1">
      <alignment horizontal="left"/>
    </xf>
    <xf numFmtId="1" fontId="17" fillId="0" borderId="0" xfId="0" applyNumberFormat="1" applyFont="1" applyFill="1" applyAlignment="1">
      <alignment horizontal="left"/>
    </xf>
    <xf numFmtId="1" fontId="17" fillId="0" borderId="1" xfId="0" applyNumberFormat="1" applyFont="1" applyBorder="1" applyAlignment="1">
      <alignment horizontal="left"/>
    </xf>
    <xf numFmtId="1" fontId="0" fillId="0" borderId="0" xfId="0" applyNumberFormat="1" applyAlignment="1">
      <alignment horizontal="left"/>
    </xf>
    <xf numFmtId="49" fontId="17" fillId="3" borderId="0" xfId="0" applyNumberFormat="1" applyFont="1" applyFill="1" applyAlignment="1">
      <alignment horizontal="left" wrapText="1"/>
    </xf>
    <xf numFmtId="49" fontId="17" fillId="3" borderId="26" xfId="0" applyNumberFormat="1" applyFont="1" applyFill="1" applyBorder="1" applyAlignment="1">
      <alignment horizontal="left" vertical="top" wrapText="1"/>
    </xf>
    <xf numFmtId="0" fontId="0" fillId="0" borderId="15" xfId="0" applyBorder="1" applyAlignment="1">
      <alignment horizontal="left" vertical="top"/>
    </xf>
    <xf numFmtId="49" fontId="17" fillId="0" borderId="14" xfId="0" applyNumberFormat="1" applyFont="1" applyFill="1" applyBorder="1" applyAlignment="1">
      <alignment horizontal="left" vertical="top" wrapText="1"/>
    </xf>
    <xf numFmtId="0" fontId="18" fillId="8" borderId="14" xfId="0" applyFont="1" applyFill="1" applyBorder="1" applyAlignment="1">
      <alignment horizontal="left" vertical="top" wrapText="1"/>
    </xf>
    <xf numFmtId="0" fontId="0" fillId="0" borderId="14" xfId="0" applyBorder="1" applyAlignment="1">
      <alignment horizontal="left" vertical="top"/>
    </xf>
    <xf numFmtId="0" fontId="0" fillId="0" borderId="1" xfId="0" applyBorder="1"/>
    <xf numFmtId="0" fontId="16" fillId="0" borderId="1" xfId="0" applyFont="1" applyFill="1" applyBorder="1" applyAlignment="1">
      <alignment horizontal="left" vertical="top" wrapText="1"/>
    </xf>
    <xf numFmtId="0" fontId="16" fillId="0" borderId="1" xfId="0" applyFont="1" applyBorder="1" applyAlignment="1">
      <alignment horizontal="left" vertical="top" wrapText="1"/>
    </xf>
    <xf numFmtId="0" fontId="0" fillId="0" borderId="1" xfId="0" applyBorder="1" applyAlignment="1">
      <alignment wrapText="1"/>
    </xf>
    <xf numFmtId="0" fontId="0" fillId="0" borderId="15" xfId="0" applyBorder="1"/>
    <xf numFmtId="0" fontId="0" fillId="0" borderId="0" xfId="0" applyBorder="1"/>
    <xf numFmtId="0" fontId="0" fillId="0" borderId="0" xfId="0" applyFill="1" applyBorder="1"/>
    <xf numFmtId="0" fontId="3" fillId="0" borderId="0" xfId="4" applyFont="1" applyFill="1" applyBorder="1" applyAlignment="1">
      <alignment vertical="center"/>
    </xf>
    <xf numFmtId="0" fontId="0" fillId="0" borderId="1" xfId="0" applyBorder="1" applyAlignment="1">
      <alignment horizontal="center" vertical="center" wrapText="1"/>
    </xf>
    <xf numFmtId="3" fontId="0" fillId="0" borderId="1" xfId="0" applyNumberFormat="1" applyBorder="1"/>
    <xf numFmtId="0" fontId="0" fillId="0" borderId="20" xfId="0" applyBorder="1" applyAlignment="1">
      <alignment horizontal="center" vertical="center" wrapText="1"/>
    </xf>
    <xf numFmtId="0" fontId="0" fillId="0" borderId="16" xfId="0" applyBorder="1"/>
    <xf numFmtId="0" fontId="0" fillId="0" borderId="20" xfId="0" applyBorder="1"/>
    <xf numFmtId="0" fontId="0" fillId="0" borderId="53" xfId="0" applyBorder="1"/>
    <xf numFmtId="0" fontId="0" fillId="0" borderId="45" xfId="0" applyBorder="1"/>
    <xf numFmtId="0" fontId="0" fillId="0" borderId="44" xfId="0" applyBorder="1"/>
    <xf numFmtId="0" fontId="0" fillId="0" borderId="16" xfId="0" applyFont="1" applyBorder="1" applyAlignment="1">
      <alignment horizontal="center" vertical="center" wrapText="1"/>
    </xf>
    <xf numFmtId="0" fontId="0" fillId="0" borderId="52" xfId="0" applyBorder="1" applyAlignment="1">
      <alignment horizontal="center" vertical="center" wrapText="1"/>
    </xf>
    <xf numFmtId="0" fontId="0" fillId="0" borderId="56" xfId="0" applyBorder="1" applyAlignment="1">
      <alignment horizontal="center" vertical="center" wrapText="1"/>
    </xf>
    <xf numFmtId="0" fontId="0" fillId="0" borderId="56" xfId="0" applyFill="1" applyBorder="1" applyAlignment="1">
      <alignment horizontal="center" vertical="center" wrapText="1"/>
    </xf>
    <xf numFmtId="0" fontId="0" fillId="0" borderId="57" xfId="0" applyBorder="1" applyAlignment="1">
      <alignment horizontal="center" vertical="center" wrapText="1"/>
    </xf>
    <xf numFmtId="0" fontId="0" fillId="0" borderId="60" xfId="0" applyBorder="1"/>
    <xf numFmtId="0" fontId="0" fillId="0" borderId="48" xfId="0" applyBorder="1"/>
    <xf numFmtId="0" fontId="0" fillId="0" borderId="51" xfId="0" applyBorder="1" applyAlignment="1">
      <alignment horizontal="center" vertical="center" wrapText="1"/>
    </xf>
    <xf numFmtId="0" fontId="0" fillId="0" borderId="61" xfId="0" applyBorder="1"/>
    <xf numFmtId="0" fontId="23" fillId="0" borderId="0" xfId="0" applyFont="1" applyFill="1" applyBorder="1" applyAlignment="1"/>
    <xf numFmtId="0" fontId="0" fillId="0" borderId="36" xfId="0" applyBorder="1"/>
    <xf numFmtId="0" fontId="0" fillId="0" borderId="20" xfId="0" applyBorder="1" applyAlignment="1">
      <alignment wrapText="1"/>
    </xf>
    <xf numFmtId="49" fontId="16" fillId="0" borderId="1" xfId="0" applyNumberFormat="1" applyFont="1" applyFill="1" applyBorder="1" applyAlignment="1">
      <alignment horizontal="left" vertical="top" wrapText="1"/>
    </xf>
    <xf numFmtId="0" fontId="0" fillId="0" borderId="1" xfId="0" applyBorder="1" applyAlignment="1">
      <alignment horizontal="center" vertical="center"/>
    </xf>
    <xf numFmtId="0" fontId="0" fillId="0" borderId="20" xfId="0" applyBorder="1" applyAlignment="1">
      <alignment horizontal="center" vertical="center"/>
    </xf>
    <xf numFmtId="0" fontId="0" fillId="0" borderId="14" xfId="0" applyBorder="1" applyAlignment="1">
      <alignment horizontal="center" vertical="center"/>
    </xf>
    <xf numFmtId="0" fontId="0" fillId="0" borderId="14" xfId="0" applyBorder="1"/>
    <xf numFmtId="0" fontId="0" fillId="0" borderId="37" xfId="0" applyBorder="1"/>
    <xf numFmtId="0" fontId="0" fillId="0" borderId="16" xfId="0" applyBorder="1" applyAlignment="1">
      <alignment horizontal="center" vertical="center"/>
    </xf>
    <xf numFmtId="0" fontId="0" fillId="0" borderId="19" xfId="0" applyBorder="1"/>
    <xf numFmtId="0" fontId="0" fillId="0" borderId="25" xfId="0" applyBorder="1" applyAlignment="1">
      <alignment horizontal="center"/>
    </xf>
    <xf numFmtId="0" fontId="0" fillId="0" borderId="40" xfId="0" applyBorder="1" applyAlignment="1">
      <alignment horizontal="center"/>
    </xf>
    <xf numFmtId="0" fontId="0" fillId="0" borderId="24" xfId="0" applyBorder="1"/>
    <xf numFmtId="0" fontId="0" fillId="0" borderId="41" xfId="0" applyBorder="1"/>
    <xf numFmtId="0" fontId="0" fillId="0" borderId="58" xfId="0" applyBorder="1"/>
    <xf numFmtId="0" fontId="0" fillId="0" borderId="15" xfId="0" applyBorder="1" applyAlignment="1">
      <alignment horizontal="center" vertical="center" wrapText="1"/>
    </xf>
    <xf numFmtId="3" fontId="0" fillId="0" borderId="15" xfId="0" applyNumberFormat="1" applyBorder="1"/>
    <xf numFmtId="0" fontId="0" fillId="0" borderId="25" xfId="0" applyBorder="1"/>
    <xf numFmtId="0" fontId="0" fillId="0" borderId="16" xfId="0" applyFill="1" applyBorder="1" applyAlignment="1">
      <alignment horizontal="center" vertical="center" wrapText="1"/>
    </xf>
    <xf numFmtId="0" fontId="0" fillId="0" borderId="20" xfId="0" applyFill="1" applyBorder="1" applyAlignment="1">
      <alignment horizontal="center" vertical="center" wrapText="1"/>
    </xf>
    <xf numFmtId="49" fontId="17" fillId="0" borderId="1" xfId="0" applyNumberFormat="1" applyFont="1" applyFill="1" applyBorder="1" applyAlignment="1">
      <alignment horizontal="left" wrapText="1"/>
    </xf>
    <xf numFmtId="49" fontId="17" fillId="0" borderId="0" xfId="0" applyNumberFormat="1" applyFont="1" applyFill="1" applyAlignment="1">
      <alignment horizontal="left"/>
    </xf>
    <xf numFmtId="49" fontId="17" fillId="0" borderId="1" xfId="0" applyNumberFormat="1" applyFont="1" applyFill="1" applyBorder="1" applyAlignment="1">
      <alignment horizontal="left"/>
    </xf>
    <xf numFmtId="49" fontId="17" fillId="0" borderId="15" xfId="0" applyNumberFormat="1" applyFont="1" applyFill="1" applyBorder="1" applyAlignment="1">
      <alignment horizontal="left" vertical="top" wrapText="1"/>
    </xf>
    <xf numFmtId="49" fontId="17" fillId="0" borderId="42" xfId="0" applyNumberFormat="1" applyFont="1" applyFill="1" applyBorder="1" applyAlignment="1">
      <alignment horizontal="left"/>
    </xf>
    <xf numFmtId="49" fontId="6" fillId="0" borderId="42" xfId="0" applyNumberFormat="1" applyFont="1" applyFill="1" applyBorder="1" applyAlignment="1">
      <alignment horizontal="left" vertical="top" wrapText="1"/>
    </xf>
    <xf numFmtId="49" fontId="17" fillId="0" borderId="42" xfId="0" applyNumberFormat="1" applyFont="1" applyFill="1" applyBorder="1" applyAlignment="1">
      <alignment horizontal="left" vertical="top" wrapText="1"/>
    </xf>
    <xf numFmtId="49" fontId="17" fillId="0" borderId="23" xfId="0" applyNumberFormat="1" applyFont="1" applyFill="1" applyBorder="1" applyAlignment="1">
      <alignment horizontal="left" vertical="top" wrapText="1"/>
    </xf>
    <xf numFmtId="49" fontId="17" fillId="0" borderId="41" xfId="0" applyNumberFormat="1" applyFont="1" applyFill="1" applyBorder="1" applyAlignment="1">
      <alignment horizontal="left" vertical="top" wrapText="1"/>
    </xf>
    <xf numFmtId="49" fontId="17" fillId="0" borderId="22" xfId="0" applyNumberFormat="1" applyFont="1" applyFill="1" applyBorder="1" applyAlignment="1">
      <alignment horizontal="left" vertical="top" wrapText="1"/>
    </xf>
    <xf numFmtId="0" fontId="4" fillId="0" borderId="15" xfId="2" applyFont="1" applyBorder="1" applyAlignment="1">
      <alignment horizontal="center" vertical="center" wrapText="1"/>
    </xf>
    <xf numFmtId="0" fontId="4" fillId="0" borderId="13" xfId="2" applyFont="1" applyBorder="1" applyAlignment="1">
      <alignment horizontal="center" vertical="center" wrapText="1"/>
    </xf>
    <xf numFmtId="0" fontId="4" fillId="0" borderId="12" xfId="2" applyFont="1" applyBorder="1" applyAlignment="1">
      <alignment horizontal="center" vertical="center" wrapText="1"/>
    </xf>
    <xf numFmtId="0" fontId="3" fillId="4" borderId="16" xfId="2" applyFont="1" applyFill="1" applyBorder="1" applyAlignment="1">
      <alignment vertical="center" wrapText="1"/>
    </xf>
    <xf numFmtId="0" fontId="4" fillId="0" borderId="7" xfId="2" applyFont="1" applyBorder="1" applyAlignment="1">
      <alignment horizontal="left" vertical="center" wrapText="1"/>
    </xf>
    <xf numFmtId="0" fontId="4" fillId="0" borderId="6" xfId="2" applyFont="1" applyBorder="1" applyAlignment="1">
      <alignment horizontal="left" vertical="center" wrapText="1"/>
    </xf>
    <xf numFmtId="0" fontId="4" fillId="0" borderId="5" xfId="2" applyFont="1" applyBorder="1" applyAlignment="1">
      <alignment horizontal="left" vertical="center" wrapText="1"/>
    </xf>
    <xf numFmtId="0" fontId="4" fillId="0" borderId="3" xfId="2" applyFont="1" applyBorder="1" applyAlignment="1">
      <alignment horizontal="left" vertical="center" wrapText="1"/>
    </xf>
    <xf numFmtId="0" fontId="3" fillId="4" borderId="11" xfId="2" applyFont="1" applyFill="1" applyBorder="1" applyAlignment="1">
      <alignment horizontal="center" vertical="center" wrapText="1"/>
    </xf>
    <xf numFmtId="0" fontId="3" fillId="4" borderId="10" xfId="2" applyFont="1" applyFill="1" applyBorder="1" applyAlignment="1">
      <alignment horizontal="center" vertical="center" wrapText="1"/>
    </xf>
    <xf numFmtId="0" fontId="4" fillId="0" borderId="9" xfId="2" applyFont="1" applyBorder="1" applyAlignment="1">
      <alignment horizontal="left" vertical="center" wrapText="1"/>
    </xf>
    <xf numFmtId="0" fontId="4" fillId="0" borderId="8" xfId="2" applyFont="1" applyBorder="1" applyAlignment="1">
      <alignment horizontal="left" vertical="center" wrapText="1"/>
    </xf>
    <xf numFmtId="0" fontId="12" fillId="4" borderId="15" xfId="2" applyFont="1" applyFill="1" applyBorder="1" applyAlignment="1">
      <alignment horizontal="left" vertical="center" wrapText="1"/>
    </xf>
    <xf numFmtId="0" fontId="12" fillId="4" borderId="13" xfId="2" applyFont="1" applyFill="1" applyBorder="1" applyAlignment="1">
      <alignment horizontal="left" vertical="center" wrapText="1"/>
    </xf>
    <xf numFmtId="0" fontId="12" fillId="4" borderId="12" xfId="2" applyFont="1" applyFill="1" applyBorder="1" applyAlignment="1">
      <alignment horizontal="left" vertical="center" wrapText="1"/>
    </xf>
    <xf numFmtId="0" fontId="4" fillId="0" borderId="15" xfId="2" applyFont="1" applyBorder="1" applyAlignment="1">
      <alignment horizontal="center" vertical="center" wrapText="1"/>
    </xf>
    <xf numFmtId="0" fontId="4" fillId="0" borderId="14" xfId="2" applyFont="1" applyBorder="1" applyAlignment="1">
      <alignment horizontal="center" vertical="center" wrapText="1"/>
    </xf>
    <xf numFmtId="0" fontId="4" fillId="0" borderId="13" xfId="2" applyFont="1" applyBorder="1" applyAlignment="1">
      <alignment horizontal="center" vertical="center" wrapText="1"/>
    </xf>
    <xf numFmtId="0" fontId="4" fillId="0" borderId="12" xfId="2" applyFont="1" applyBorder="1" applyAlignment="1">
      <alignment horizontal="center" vertical="center" wrapText="1"/>
    </xf>
    <xf numFmtId="43" fontId="3" fillId="0" borderId="16" xfId="3" applyFont="1" applyFill="1" applyBorder="1" applyAlignment="1">
      <alignment vertical="center" wrapText="1"/>
    </xf>
    <xf numFmtId="43" fontId="3" fillId="0" borderId="25" xfId="3" applyFont="1" applyFill="1" applyBorder="1" applyAlignment="1">
      <alignment horizontal="center" vertical="center" wrapText="1"/>
    </xf>
    <xf numFmtId="43" fontId="3" fillId="0" borderId="24" xfId="3" applyFont="1" applyFill="1" applyBorder="1" applyAlignment="1">
      <alignment horizontal="center" vertical="center" wrapText="1"/>
    </xf>
    <xf numFmtId="43" fontId="3" fillId="0" borderId="23" xfId="3" applyFont="1" applyFill="1" applyBorder="1" applyAlignment="1">
      <alignment horizontal="center" vertical="center" wrapText="1"/>
    </xf>
    <xf numFmtId="43" fontId="3" fillId="0" borderId="22" xfId="3" applyFont="1" applyFill="1" applyBorder="1" applyAlignment="1">
      <alignment horizontal="center" vertical="center" wrapText="1"/>
    </xf>
    <xf numFmtId="0" fontId="10" fillId="5" borderId="11" xfId="0" applyFont="1" applyFill="1" applyBorder="1" applyAlignment="1">
      <alignment horizontal="left" vertical="center" wrapText="1"/>
    </xf>
    <xf numFmtId="0" fontId="10" fillId="5" borderId="21" xfId="0" applyFont="1" applyFill="1" applyBorder="1" applyAlignment="1">
      <alignment horizontal="left" vertical="center" wrapText="1"/>
    </xf>
    <xf numFmtId="0" fontId="3" fillId="4" borderId="16" xfId="2" applyFont="1" applyFill="1" applyBorder="1" applyAlignment="1">
      <alignment vertical="center" wrapText="1"/>
    </xf>
    <xf numFmtId="0" fontId="4" fillId="0" borderId="1" xfId="2" applyFont="1" applyBorder="1" applyAlignment="1">
      <alignment vertical="center" wrapText="1"/>
    </xf>
    <xf numFmtId="0" fontId="4" fillId="0" borderId="20" xfId="2" applyFont="1" applyBorder="1" applyAlignment="1">
      <alignment vertical="center" wrapText="1"/>
    </xf>
    <xf numFmtId="0" fontId="3" fillId="4" borderId="19" xfId="2" applyFont="1" applyFill="1" applyBorder="1" applyAlignment="1">
      <alignment horizontal="left" vertical="center" wrapText="1"/>
    </xf>
    <xf numFmtId="0" fontId="3" fillId="4" borderId="18" xfId="2" applyFont="1" applyFill="1" applyBorder="1" applyAlignment="1">
      <alignment horizontal="left" vertical="center" wrapText="1"/>
    </xf>
    <xf numFmtId="0" fontId="3" fillId="4" borderId="17" xfId="2" applyFont="1" applyFill="1" applyBorder="1" applyAlignment="1">
      <alignment horizontal="left" vertical="center" wrapText="1"/>
    </xf>
    <xf numFmtId="0" fontId="3" fillId="4" borderId="16" xfId="2" applyFont="1" applyFill="1" applyBorder="1" applyAlignment="1">
      <alignment horizontal="center" vertical="center" wrapText="1"/>
    </xf>
    <xf numFmtId="0" fontId="3" fillId="4" borderId="1" xfId="2" applyFont="1" applyFill="1" applyBorder="1" applyAlignment="1">
      <alignment horizontal="center" vertical="center" wrapText="1"/>
    </xf>
    <xf numFmtId="0" fontId="3" fillId="0" borderId="15" xfId="2" applyFont="1" applyBorder="1" applyAlignment="1">
      <alignment horizontal="center" vertical="center" wrapText="1"/>
    </xf>
    <xf numFmtId="0" fontId="3" fillId="0" borderId="14" xfId="2" applyFont="1" applyBorder="1" applyAlignment="1">
      <alignment horizontal="center" vertical="center" wrapText="1"/>
    </xf>
    <xf numFmtId="0" fontId="3" fillId="0" borderId="16" xfId="2" applyFont="1" applyBorder="1" applyAlignment="1">
      <alignment horizontal="center" vertical="center" wrapText="1"/>
    </xf>
    <xf numFmtId="0" fontId="3" fillId="0" borderId="1" xfId="2" applyFont="1" applyBorder="1" applyAlignment="1">
      <alignment horizontal="center" vertical="center" wrapText="1"/>
    </xf>
    <xf numFmtId="0" fontId="3" fillId="0" borderId="13" xfId="2" applyFont="1" applyBorder="1" applyAlignment="1">
      <alignment horizontal="center" vertical="center" wrapText="1"/>
    </xf>
    <xf numFmtId="0" fontId="3" fillId="0" borderId="16" xfId="2" applyFont="1" applyBorder="1" applyAlignment="1">
      <alignment vertical="center" wrapText="1"/>
    </xf>
    <xf numFmtId="0" fontId="3" fillId="0" borderId="25" xfId="2" applyFont="1" applyBorder="1" applyAlignment="1">
      <alignment horizontal="center" vertical="center" wrapText="1"/>
    </xf>
    <xf numFmtId="0" fontId="3" fillId="0" borderId="24" xfId="2" applyFont="1" applyBorder="1" applyAlignment="1">
      <alignment horizontal="center" vertical="center" wrapText="1"/>
    </xf>
    <xf numFmtId="0" fontId="3" fillId="0" borderId="23" xfId="2" applyFont="1" applyBorder="1" applyAlignment="1">
      <alignment horizontal="center" vertical="center" wrapText="1"/>
    </xf>
    <xf numFmtId="0" fontId="3" fillId="0" borderId="22" xfId="2" applyFont="1" applyBorder="1" applyAlignment="1">
      <alignment horizontal="center" vertical="center" wrapText="1"/>
    </xf>
    <xf numFmtId="0" fontId="3" fillId="0" borderId="2" xfId="2" applyFont="1" applyBorder="1" applyAlignment="1">
      <alignment horizontal="center" vertical="center" wrapText="1"/>
    </xf>
    <xf numFmtId="0" fontId="3" fillId="0" borderId="26" xfId="2" applyFont="1" applyBorder="1" applyAlignment="1">
      <alignment horizontal="center" vertical="center" wrapText="1"/>
    </xf>
    <xf numFmtId="43" fontId="3" fillId="0" borderId="2" xfId="3" applyFont="1" applyFill="1" applyBorder="1" applyAlignment="1">
      <alignment horizontal="center" vertical="center" wrapText="1"/>
    </xf>
    <xf numFmtId="43" fontId="3" fillId="0" borderId="26" xfId="3" applyFont="1" applyFill="1" applyBorder="1" applyAlignment="1">
      <alignment horizontal="center" vertical="center" wrapText="1"/>
    </xf>
    <xf numFmtId="43" fontId="4" fillId="0" borderId="15" xfId="3" applyFont="1" applyFill="1" applyBorder="1" applyAlignment="1">
      <alignment horizontal="center" vertical="center" wrapText="1"/>
    </xf>
    <xf numFmtId="43" fontId="4" fillId="0" borderId="13" xfId="3" applyFont="1" applyFill="1" applyBorder="1" applyAlignment="1">
      <alignment horizontal="center" vertical="center" wrapText="1"/>
    </xf>
    <xf numFmtId="43" fontId="4" fillId="0" borderId="12" xfId="3" applyFont="1" applyFill="1" applyBorder="1" applyAlignment="1">
      <alignment horizontal="center" vertical="center" wrapText="1"/>
    </xf>
    <xf numFmtId="0" fontId="3" fillId="0" borderId="15" xfId="2" applyFont="1" applyBorder="1" applyAlignment="1">
      <alignment horizontal="left" vertical="center" wrapText="1"/>
    </xf>
    <xf numFmtId="0" fontId="3" fillId="0" borderId="13" xfId="2" applyFont="1" applyBorder="1" applyAlignment="1">
      <alignment horizontal="left" vertical="center" wrapText="1"/>
    </xf>
    <xf numFmtId="0" fontId="3" fillId="0" borderId="12" xfId="2" applyFont="1" applyBorder="1" applyAlignment="1">
      <alignment horizontal="left" vertical="center" wrapText="1"/>
    </xf>
    <xf numFmtId="43" fontId="4" fillId="0" borderId="1" xfId="3" applyFont="1" applyFill="1" applyBorder="1" applyAlignment="1">
      <alignment horizontal="center" vertical="center" wrapText="1"/>
    </xf>
    <xf numFmtId="43" fontId="4" fillId="0" borderId="20" xfId="3" applyFont="1" applyFill="1" applyBorder="1" applyAlignment="1">
      <alignment horizontal="center" vertical="center" wrapText="1"/>
    </xf>
    <xf numFmtId="43" fontId="4" fillId="0" borderId="1" xfId="3" applyFont="1" applyFill="1" applyBorder="1" applyAlignment="1">
      <alignment vertical="center" wrapText="1"/>
    </xf>
    <xf numFmtId="43" fontId="4" fillId="0" borderId="20" xfId="3" applyFont="1" applyFill="1" applyBorder="1" applyAlignment="1">
      <alignment vertical="center" wrapText="1"/>
    </xf>
    <xf numFmtId="0" fontId="4" fillId="0" borderId="1" xfId="2" applyFont="1" applyBorder="1" applyAlignment="1">
      <alignment horizontal="center" vertical="center" wrapText="1"/>
    </xf>
    <xf numFmtId="0" fontId="4" fillId="0" borderId="20" xfId="2" applyFont="1" applyBorder="1" applyAlignment="1">
      <alignment horizontal="center" vertical="center" wrapText="1"/>
    </xf>
    <xf numFmtId="0" fontId="11" fillId="3" borderId="15" xfId="2" applyFont="1" applyFill="1" applyBorder="1" applyAlignment="1">
      <alignment horizontal="center" vertical="center" wrapText="1"/>
    </xf>
    <xf numFmtId="0" fontId="11" fillId="3" borderId="13" xfId="2" applyFont="1" applyFill="1" applyBorder="1" applyAlignment="1">
      <alignment horizontal="center" vertical="center" wrapText="1"/>
    </xf>
    <xf numFmtId="0" fontId="11" fillId="3" borderId="14" xfId="2" applyFont="1" applyFill="1" applyBorder="1" applyAlignment="1">
      <alignment horizontal="center" vertical="center" wrapText="1"/>
    </xf>
    <xf numFmtId="0" fontId="10" fillId="5" borderId="10" xfId="0" applyFont="1" applyFill="1" applyBorder="1" applyAlignment="1">
      <alignment horizontal="left" vertical="center" wrapText="1"/>
    </xf>
    <xf numFmtId="0" fontId="8" fillId="3" borderId="0" xfId="0" applyFont="1" applyFill="1" applyAlignment="1">
      <alignment horizontal="center" vertical="center" wrapText="1"/>
    </xf>
    <xf numFmtId="0" fontId="5" fillId="0" borderId="0" xfId="2" applyFont="1" applyAlignment="1">
      <alignment horizontal="center"/>
    </xf>
    <xf numFmtId="0" fontId="3" fillId="0" borderId="0" xfId="2" applyFont="1" applyAlignment="1">
      <alignment horizontal="center"/>
    </xf>
    <xf numFmtId="0" fontId="9" fillId="0" borderId="0" xfId="2" applyFont="1" applyAlignment="1">
      <alignment horizontal="center"/>
    </xf>
    <xf numFmtId="0" fontId="10" fillId="5" borderId="11" xfId="0" applyFont="1" applyFill="1" applyBorder="1" applyAlignment="1">
      <alignment horizontal="center" vertical="center" wrapText="1"/>
    </xf>
    <xf numFmtId="0" fontId="10" fillId="5" borderId="21" xfId="0" applyFont="1" applyFill="1" applyBorder="1" applyAlignment="1">
      <alignment horizontal="center" vertical="center" wrapText="1"/>
    </xf>
    <xf numFmtId="0" fontId="10" fillId="5" borderId="10" xfId="0" applyFont="1" applyFill="1" applyBorder="1" applyAlignment="1">
      <alignment horizontal="center" vertical="center" wrapText="1"/>
    </xf>
    <xf numFmtId="0" fontId="6" fillId="0" borderId="0" xfId="2" applyFont="1" applyAlignment="1">
      <alignment horizontal="center"/>
    </xf>
    <xf numFmtId="49" fontId="6" fillId="9" borderId="15" xfId="0" applyNumberFormat="1" applyFont="1" applyFill="1" applyBorder="1" applyAlignment="1">
      <alignment horizontal="left" vertical="top" wrapText="1"/>
    </xf>
    <xf numFmtId="49" fontId="6" fillId="9" borderId="14" xfId="0" applyNumberFormat="1" applyFont="1" applyFill="1" applyBorder="1" applyAlignment="1">
      <alignment horizontal="left" vertical="top" wrapText="1"/>
    </xf>
    <xf numFmtId="49" fontId="6" fillId="9" borderId="15" xfId="0" applyNumberFormat="1" applyFont="1" applyFill="1" applyBorder="1" applyAlignment="1">
      <alignment horizontal="left" wrapText="1"/>
    </xf>
    <xf numFmtId="49" fontId="6" fillId="9" borderId="14" xfId="0" applyNumberFormat="1" applyFont="1" applyFill="1" applyBorder="1" applyAlignment="1">
      <alignment horizontal="left" wrapText="1"/>
    </xf>
    <xf numFmtId="49" fontId="18" fillId="9" borderId="15" xfId="0" applyNumberFormat="1" applyFont="1" applyFill="1" applyBorder="1" applyAlignment="1">
      <alignment horizontal="left" vertical="top" wrapText="1"/>
    </xf>
    <xf numFmtId="49" fontId="18" fillId="9" borderId="14" xfId="0" applyNumberFormat="1" applyFont="1" applyFill="1" applyBorder="1" applyAlignment="1">
      <alignment horizontal="left" vertical="top" wrapText="1"/>
    </xf>
    <xf numFmtId="164" fontId="4" fillId="0" borderId="0" xfId="6" applyNumberFormat="1" applyFont="1" applyAlignment="1">
      <alignment horizontal="left"/>
    </xf>
    <xf numFmtId="164" fontId="4" fillId="0" borderId="6" xfId="6" applyNumberFormat="1" applyFont="1" applyBorder="1" applyAlignment="1">
      <alignment horizontal="left"/>
    </xf>
    <xf numFmtId="164" fontId="4" fillId="0" borderId="21" xfId="6" applyNumberFormat="1" applyFont="1" applyBorder="1" applyAlignment="1">
      <alignment horizontal="left"/>
    </xf>
    <xf numFmtId="164" fontId="4" fillId="0" borderId="10" xfId="6" applyNumberFormat="1" applyFont="1" applyBorder="1" applyAlignment="1">
      <alignment horizontal="left"/>
    </xf>
    <xf numFmtId="0" fontId="3" fillId="0" borderId="9" xfId="4" applyFont="1" applyBorder="1" applyAlignment="1">
      <alignment horizontal="left" vertical="center" wrapText="1"/>
    </xf>
    <xf numFmtId="0" fontId="3" fillId="0" borderId="8" xfId="4" applyFont="1" applyBorder="1" applyAlignment="1">
      <alignment horizontal="left" vertical="center" wrapText="1"/>
    </xf>
    <xf numFmtId="164" fontId="4" fillId="0" borderId="26" xfId="6" applyNumberFormat="1" applyFont="1" applyBorder="1" applyAlignment="1">
      <alignment horizontal="left"/>
    </xf>
    <xf numFmtId="164" fontId="4" fillId="0" borderId="29" xfId="6" applyNumberFormat="1" applyFont="1" applyBorder="1" applyAlignment="1">
      <alignment horizontal="left"/>
    </xf>
    <xf numFmtId="164" fontId="4" fillId="0" borderId="31" xfId="6" applyNumberFormat="1" applyFont="1" applyBorder="1" applyAlignment="1">
      <alignment horizontal="left"/>
    </xf>
    <xf numFmtId="164" fontId="4" fillId="0" borderId="32" xfId="6" applyNumberFormat="1" applyFont="1" applyBorder="1" applyAlignment="1">
      <alignment horizontal="left"/>
    </xf>
    <xf numFmtId="0" fontId="3" fillId="0" borderId="9" xfId="4" applyFont="1" applyBorder="1" applyAlignment="1">
      <alignment horizontal="center" vertical="center" wrapText="1"/>
    </xf>
    <xf numFmtId="0" fontId="3" fillId="0" borderId="8" xfId="4" applyFont="1" applyBorder="1" applyAlignment="1">
      <alignment horizontal="center" vertical="center" wrapText="1"/>
    </xf>
    <xf numFmtId="0" fontId="4" fillId="0" borderId="28" xfId="4" applyFont="1" applyBorder="1" applyAlignment="1">
      <alignment horizontal="left" vertical="center"/>
    </xf>
    <xf numFmtId="0" fontId="4" fillId="0" borderId="29" xfId="4" applyFont="1" applyBorder="1" applyAlignment="1">
      <alignment horizontal="left" vertical="center"/>
    </xf>
    <xf numFmtId="0" fontId="3" fillId="0" borderId="38" xfId="4" applyFont="1" applyBorder="1" applyAlignment="1">
      <alignment horizontal="center" vertical="center"/>
    </xf>
    <xf numFmtId="0" fontId="3" fillId="0" borderId="12" xfId="4" applyFont="1" applyBorder="1" applyAlignment="1">
      <alignment horizontal="center" vertical="center"/>
    </xf>
    <xf numFmtId="164" fontId="4" fillId="0" borderId="2" xfId="6" applyNumberFormat="1" applyFont="1" applyBorder="1" applyAlignment="1">
      <alignment horizontal="left"/>
    </xf>
    <xf numFmtId="164" fontId="4" fillId="0" borderId="40" xfId="6" applyNumberFormat="1" applyFont="1" applyBorder="1" applyAlignment="1">
      <alignment horizontal="left"/>
    </xf>
    <xf numFmtId="0" fontId="3" fillId="0" borderId="33" xfId="4" applyFont="1" applyBorder="1" applyAlignment="1">
      <alignment horizontal="center" vertical="center"/>
    </xf>
    <xf numFmtId="0" fontId="3" fillId="0" borderId="35" xfId="4" applyFont="1" applyBorder="1" applyAlignment="1">
      <alignment horizontal="center" vertical="center"/>
    </xf>
    <xf numFmtId="0" fontId="4" fillId="0" borderId="39" xfId="4" applyFont="1" applyBorder="1" applyAlignment="1">
      <alignment horizontal="left" vertical="center"/>
    </xf>
    <xf numFmtId="0" fontId="4" fillId="0" borderId="2" xfId="4" applyFont="1" applyBorder="1" applyAlignment="1">
      <alignment horizontal="left" vertical="center"/>
    </xf>
    <xf numFmtId="0" fontId="3" fillId="2" borderId="55" xfId="4" applyFont="1" applyFill="1" applyBorder="1" applyAlignment="1">
      <alignment horizontal="center" vertical="center"/>
    </xf>
    <xf numFmtId="0" fontId="3" fillId="2" borderId="4" xfId="4" applyFont="1" applyFill="1" applyBorder="1" applyAlignment="1">
      <alignment horizontal="center" vertical="center"/>
    </xf>
    <xf numFmtId="0" fontId="4" fillId="0" borderId="7" xfId="4" applyFont="1" applyBorder="1" applyAlignment="1">
      <alignment horizontal="left" vertical="center"/>
    </xf>
    <xf numFmtId="0" fontId="4" fillId="0" borderId="0" xfId="4" applyFont="1" applyBorder="1" applyAlignment="1">
      <alignment horizontal="left" vertical="center"/>
    </xf>
    <xf numFmtId="0" fontId="4" fillId="0" borderId="33" xfId="6" applyFont="1" applyBorder="1" applyAlignment="1">
      <alignment horizontal="center"/>
    </xf>
    <xf numFmtId="0" fontId="4" fillId="0" borderId="34" xfId="6" applyFont="1" applyBorder="1" applyAlignment="1">
      <alignment horizontal="center"/>
    </xf>
    <xf numFmtId="0" fontId="4" fillId="0" borderId="35" xfId="6" applyFont="1" applyBorder="1" applyAlignment="1">
      <alignment horizontal="center"/>
    </xf>
    <xf numFmtId="0" fontId="3" fillId="0" borderId="38" xfId="4" applyFont="1" applyBorder="1" applyAlignment="1">
      <alignment horizontal="left" vertical="center"/>
    </xf>
    <xf numFmtId="0" fontId="3" fillId="0" borderId="13" xfId="4" applyFont="1" applyBorder="1" applyAlignment="1">
      <alignment horizontal="left" vertical="center"/>
    </xf>
    <xf numFmtId="0" fontId="3" fillId="0" borderId="12" xfId="4" applyFont="1" applyBorder="1" applyAlignment="1">
      <alignment horizontal="left" vertical="center"/>
    </xf>
    <xf numFmtId="0" fontId="3" fillId="0" borderId="30" xfId="4" applyFont="1" applyBorder="1" applyAlignment="1">
      <alignment horizontal="left" vertical="center"/>
    </xf>
    <xf numFmtId="0" fontId="3" fillId="0" borderId="31" xfId="4" applyFont="1" applyBorder="1" applyAlignment="1">
      <alignment horizontal="left" vertical="center"/>
    </xf>
    <xf numFmtId="0" fontId="4" fillId="0" borderId="26" xfId="4" applyFont="1" applyBorder="1" applyAlignment="1">
      <alignment horizontal="left" vertical="center"/>
    </xf>
    <xf numFmtId="0" fontId="3" fillId="0" borderId="14" xfId="4" applyFont="1" applyBorder="1" applyAlignment="1">
      <alignment horizontal="center" vertical="center"/>
    </xf>
    <xf numFmtId="0" fontId="3" fillId="0" borderId="15" xfId="4" applyFont="1" applyBorder="1" applyAlignment="1">
      <alignment horizontal="center" vertical="center"/>
    </xf>
    <xf numFmtId="0" fontId="3" fillId="0" borderId="27" xfId="4" applyFont="1" applyBorder="1" applyAlignment="1">
      <alignment horizontal="left" vertical="center" wrapText="1"/>
    </xf>
    <xf numFmtId="0" fontId="0" fillId="0" borderId="7" xfId="0" applyBorder="1" applyAlignment="1">
      <alignment horizontal="center" wrapText="1"/>
    </xf>
    <xf numFmtId="0" fontId="0" fillId="0" borderId="0" xfId="0" applyAlignment="1">
      <alignment horizontal="center" wrapText="1"/>
    </xf>
    <xf numFmtId="0" fontId="0" fillId="0" borderId="36" xfId="0" applyBorder="1" applyAlignment="1">
      <alignment horizontal="center"/>
    </xf>
    <xf numFmtId="0" fontId="0" fillId="0" borderId="32" xfId="0" applyBorder="1" applyAlignment="1">
      <alignment horizontal="center"/>
    </xf>
    <xf numFmtId="0" fontId="3" fillId="2" borderId="33" xfId="4" applyFont="1" applyFill="1" applyBorder="1" applyAlignment="1">
      <alignment horizontal="center" vertical="center"/>
    </xf>
    <xf numFmtId="0" fontId="3" fillId="2" borderId="34" xfId="4" applyFont="1" applyFill="1" applyBorder="1" applyAlignment="1">
      <alignment horizontal="center" vertical="center"/>
    </xf>
    <xf numFmtId="0" fontId="3" fillId="2" borderId="35" xfId="4" applyFont="1" applyFill="1" applyBorder="1" applyAlignment="1">
      <alignment horizontal="center" vertical="center"/>
    </xf>
    <xf numFmtId="0" fontId="23" fillId="0" borderId="30" xfId="0" applyFont="1" applyBorder="1" applyAlignment="1">
      <alignment horizontal="center"/>
    </xf>
    <xf numFmtId="0" fontId="23" fillId="0" borderId="31" xfId="0" applyFont="1" applyBorder="1" applyAlignment="1">
      <alignment horizontal="center"/>
    </xf>
    <xf numFmtId="0" fontId="23" fillId="0" borderId="32" xfId="0" applyFont="1" applyBorder="1" applyAlignment="1">
      <alignment horizontal="center"/>
    </xf>
    <xf numFmtId="0" fontId="0" fillId="0" borderId="50" xfId="0" applyBorder="1" applyAlignment="1">
      <alignment horizontal="center"/>
    </xf>
    <xf numFmtId="0" fontId="0" fillId="0" borderId="60"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58" xfId="0" applyBorder="1" applyAlignment="1">
      <alignment horizontal="center"/>
    </xf>
    <xf numFmtId="0" fontId="0" fillId="0" borderId="59" xfId="0" applyBorder="1" applyAlignment="1">
      <alignment horizontal="center"/>
    </xf>
    <xf numFmtId="0" fontId="0" fillId="0" borderId="15" xfId="0" applyBorder="1" applyAlignment="1">
      <alignment horizontal="center"/>
    </xf>
    <xf numFmtId="0" fontId="0" fillId="0" borderId="12" xfId="0" applyBorder="1" applyAlignment="1">
      <alignment horizontal="center"/>
    </xf>
    <xf numFmtId="0" fontId="0" fillId="0" borderId="41" xfId="0" applyBorder="1" applyAlignment="1">
      <alignment horizontal="center" vertical="center"/>
    </xf>
    <xf numFmtId="0" fontId="0" fillId="0" borderId="42" xfId="0" applyBorder="1" applyAlignment="1">
      <alignment horizontal="center" vertical="center"/>
    </xf>
    <xf numFmtId="3" fontId="0" fillId="0" borderId="41" xfId="0" applyNumberFormat="1" applyBorder="1" applyAlignment="1">
      <alignment horizontal="center" vertical="center"/>
    </xf>
    <xf numFmtId="3" fontId="0" fillId="0" borderId="42" xfId="0" applyNumberFormat="1" applyBorder="1" applyAlignment="1">
      <alignment horizontal="center" vertical="center"/>
    </xf>
    <xf numFmtId="3" fontId="0" fillId="0" borderId="58" xfId="0" applyNumberFormat="1" applyBorder="1" applyAlignment="1">
      <alignment horizontal="center" vertical="center"/>
    </xf>
    <xf numFmtId="3" fontId="0" fillId="0" borderId="59" xfId="0" applyNumberFormat="1" applyBorder="1" applyAlignment="1">
      <alignment horizontal="center" vertical="center"/>
    </xf>
    <xf numFmtId="0" fontId="0" fillId="0" borderId="19" xfId="0" applyBorder="1" applyAlignment="1">
      <alignment horizontal="center" vertical="center"/>
    </xf>
    <xf numFmtId="0" fontId="0" fillId="0" borderId="17" xfId="0" applyBorder="1" applyAlignment="1">
      <alignment horizontal="center" vertical="center"/>
    </xf>
    <xf numFmtId="0" fontId="0" fillId="0" borderId="25" xfId="0" applyBorder="1" applyAlignment="1">
      <alignment horizontal="center" vertical="center"/>
    </xf>
    <xf numFmtId="0" fontId="0" fillId="0" borderId="40" xfId="0" applyBorder="1" applyAlignment="1">
      <alignment horizontal="center" vertical="center"/>
    </xf>
    <xf numFmtId="0" fontId="0" fillId="0" borderId="23" xfId="0" applyBorder="1" applyAlignment="1">
      <alignment horizontal="center" vertical="center"/>
    </xf>
    <xf numFmtId="0" fontId="0" fillId="0" borderId="29" xfId="0" applyBorder="1" applyAlignment="1">
      <alignment horizontal="center" vertical="center"/>
    </xf>
    <xf numFmtId="0" fontId="0" fillId="0" borderId="19" xfId="0" applyBorder="1" applyAlignment="1">
      <alignment horizontal="center"/>
    </xf>
    <xf numFmtId="0" fontId="0" fillId="0" borderId="17" xfId="0" applyBorder="1" applyAlignment="1">
      <alignment horizontal="center"/>
    </xf>
    <xf numFmtId="0" fontId="0" fillId="0" borderId="16" xfId="0" applyBorder="1" applyAlignment="1">
      <alignment horizontal="center" vertical="center"/>
    </xf>
    <xf numFmtId="0" fontId="0" fillId="0" borderId="1" xfId="0" applyBorder="1" applyAlignment="1">
      <alignment horizontal="center" vertical="center"/>
    </xf>
    <xf numFmtId="0" fontId="0" fillId="0" borderId="20" xfId="0" applyBorder="1" applyAlignment="1">
      <alignment horizontal="center" vertical="center"/>
    </xf>
    <xf numFmtId="0" fontId="0" fillId="0" borderId="14" xfId="0" applyBorder="1" applyAlignment="1">
      <alignment horizontal="center" vertical="center"/>
    </xf>
    <xf numFmtId="0" fontId="3" fillId="2" borderId="52" xfId="4" applyFont="1" applyFill="1" applyBorder="1" applyAlignment="1">
      <alignment vertical="center"/>
    </xf>
    <xf numFmtId="0" fontId="3" fillId="2" borderId="56" xfId="4" applyFont="1" applyFill="1" applyBorder="1" applyAlignment="1">
      <alignment vertical="center"/>
    </xf>
    <xf numFmtId="0" fontId="3" fillId="2" borderId="57" xfId="4" applyFont="1" applyFill="1" applyBorder="1" applyAlignment="1">
      <alignment vertical="center"/>
    </xf>
    <xf numFmtId="0" fontId="0" fillId="10" borderId="16" xfId="0" applyFill="1" applyBorder="1" applyAlignment="1">
      <alignment horizontal="left"/>
    </xf>
    <xf numFmtId="0" fontId="0" fillId="10" borderId="1" xfId="0" applyFill="1" applyBorder="1" applyAlignment="1">
      <alignment horizontal="left"/>
    </xf>
    <xf numFmtId="0" fontId="0" fillId="10" borderId="20" xfId="0" applyFill="1" applyBorder="1" applyAlignment="1">
      <alignment horizontal="left"/>
    </xf>
    <xf numFmtId="0" fontId="23" fillId="0" borderId="53" xfId="0" applyFont="1" applyBorder="1" applyAlignment="1">
      <alignment horizontal="left"/>
    </xf>
    <xf numFmtId="0" fontId="23" fillId="0" borderId="45" xfId="0" applyFont="1" applyBorder="1" applyAlignment="1">
      <alignment horizontal="left"/>
    </xf>
    <xf numFmtId="0" fontId="23" fillId="0" borderId="41" xfId="0" applyFont="1" applyBorder="1" applyAlignment="1">
      <alignment horizontal="left"/>
    </xf>
    <xf numFmtId="0" fontId="23" fillId="0" borderId="58" xfId="0" applyFont="1" applyBorder="1" applyAlignment="1">
      <alignment horizontal="left"/>
    </xf>
    <xf numFmtId="0" fontId="0" fillId="0" borderId="17" xfId="0" applyBorder="1" applyAlignment="1">
      <alignment horizontal="left" vertical="top"/>
    </xf>
    <xf numFmtId="0" fontId="0" fillId="0" borderId="16" xfId="0" applyBorder="1" applyAlignment="1">
      <alignment horizontal="left" vertical="top"/>
    </xf>
    <xf numFmtId="0" fontId="0" fillId="0" borderId="42" xfId="0" applyBorder="1" applyAlignment="1">
      <alignment horizontal="center" vertical="top"/>
    </xf>
    <xf numFmtId="0" fontId="0" fillId="0" borderId="59" xfId="0" applyBorder="1" applyAlignment="1">
      <alignment horizontal="center" vertical="top"/>
    </xf>
    <xf numFmtId="0" fontId="0" fillId="0" borderId="1" xfId="0" applyBorder="1" applyAlignment="1">
      <alignment horizontal="center" vertical="top"/>
    </xf>
    <xf numFmtId="0" fontId="0" fillId="0" borderId="20" xfId="0" applyBorder="1" applyAlignment="1">
      <alignment horizontal="center" vertical="top"/>
    </xf>
    <xf numFmtId="0" fontId="0" fillId="0" borderId="22" xfId="0" applyBorder="1" applyAlignment="1">
      <alignment horizontal="center"/>
    </xf>
    <xf numFmtId="0" fontId="0" fillId="0" borderId="23" xfId="0" applyBorder="1" applyAlignment="1">
      <alignment horizontal="center"/>
    </xf>
    <xf numFmtId="0" fontId="0" fillId="0" borderId="52" xfId="0" applyFill="1" applyBorder="1" applyAlignment="1">
      <alignment horizontal="center"/>
    </xf>
    <xf numFmtId="0" fontId="0" fillId="0" borderId="57" xfId="0" applyFill="1" applyBorder="1" applyAlignment="1">
      <alignment horizontal="center"/>
    </xf>
    <xf numFmtId="0" fontId="13" fillId="0" borderId="0" xfId="8" applyFont="1" applyAlignment="1">
      <alignment horizontal="center" vertical="center" wrapText="1"/>
    </xf>
    <xf numFmtId="0" fontId="10" fillId="5" borderId="11" xfId="7" applyFont="1" applyFill="1" applyBorder="1" applyAlignment="1">
      <alignment horizontal="left" vertical="center" wrapText="1"/>
    </xf>
    <xf numFmtId="0" fontId="10" fillId="5" borderId="21" xfId="7" applyFont="1" applyFill="1" applyBorder="1" applyAlignment="1">
      <alignment horizontal="left" vertical="center" wrapText="1"/>
    </xf>
    <xf numFmtId="0" fontId="10" fillId="5" borderId="10" xfId="7" applyFont="1" applyFill="1" applyBorder="1" applyAlignment="1">
      <alignment horizontal="left" vertical="center" wrapText="1"/>
    </xf>
    <xf numFmtId="0" fontId="4" fillId="0" borderId="51" xfId="2" applyFont="1" applyBorder="1" applyAlignment="1">
      <alignment horizontal="center" vertical="center" wrapText="1"/>
    </xf>
    <xf numFmtId="0" fontId="4" fillId="0" borderId="34" xfId="2" applyFont="1" applyBorder="1" applyAlignment="1">
      <alignment horizontal="center" vertical="center" wrapText="1"/>
    </xf>
    <xf numFmtId="0" fontId="4" fillId="0" borderId="35" xfId="2" applyFont="1" applyBorder="1" applyAlignment="1">
      <alignment horizontal="center" vertical="center" wrapText="1"/>
    </xf>
    <xf numFmtId="0" fontId="4" fillId="0" borderId="51" xfId="7" applyFont="1" applyBorder="1" applyAlignment="1">
      <alignment horizontal="justify" vertical="center" wrapText="1"/>
    </xf>
    <xf numFmtId="0" fontId="4" fillId="0" borderId="34" xfId="7" applyFont="1" applyBorder="1" applyAlignment="1">
      <alignment horizontal="justify" vertical="center" wrapText="1"/>
    </xf>
    <xf numFmtId="0" fontId="4" fillId="0" borderId="54" xfId="7" applyFont="1" applyBorder="1" applyAlignment="1">
      <alignment horizontal="justify" vertical="center" wrapText="1"/>
    </xf>
    <xf numFmtId="0" fontId="4" fillId="0" borderId="35" xfId="7" applyFont="1" applyBorder="1" applyAlignment="1">
      <alignment horizontal="justify" vertical="center" wrapText="1"/>
    </xf>
    <xf numFmtId="0" fontId="10" fillId="5" borderId="11" xfId="7" applyFont="1" applyFill="1" applyBorder="1" applyAlignment="1">
      <alignment horizontal="center" vertical="center" wrapText="1"/>
    </xf>
    <xf numFmtId="0" fontId="10" fillId="5" borderId="21" xfId="7" applyFont="1" applyFill="1" applyBorder="1" applyAlignment="1">
      <alignment horizontal="center" vertical="center" wrapText="1"/>
    </xf>
    <xf numFmtId="0" fontId="10" fillId="5" borderId="10" xfId="7" applyFont="1" applyFill="1" applyBorder="1" applyAlignment="1">
      <alignment horizontal="center" vertical="center" wrapText="1"/>
    </xf>
    <xf numFmtId="0" fontId="14" fillId="5" borderId="5" xfId="7" applyFont="1" applyFill="1" applyBorder="1" applyAlignment="1">
      <alignment horizontal="center" vertical="center" wrapText="1"/>
    </xf>
    <xf numFmtId="0" fontId="14" fillId="5" borderId="4" xfId="7" applyFont="1" applyFill="1" applyBorder="1" applyAlignment="1">
      <alignment horizontal="center" vertical="center" wrapText="1"/>
    </xf>
    <xf numFmtId="0" fontId="14" fillId="5" borderId="3" xfId="7" applyFont="1" applyFill="1" applyBorder="1" applyAlignment="1">
      <alignment horizontal="center" vertical="center" wrapText="1"/>
    </xf>
    <xf numFmtId="0" fontId="4" fillId="0" borderId="15" xfId="7" applyFont="1" applyBorder="1" applyAlignment="1">
      <alignment horizontal="justify" vertical="center" wrapText="1"/>
    </xf>
    <xf numFmtId="0" fontId="4" fillId="0" borderId="13" xfId="7" applyFont="1" applyBorder="1" applyAlignment="1">
      <alignment horizontal="justify" vertical="center" wrapText="1"/>
    </xf>
    <xf numFmtId="0" fontId="4" fillId="0" borderId="14" xfId="7" applyFont="1" applyBorder="1" applyAlignment="1">
      <alignment horizontal="justify" vertical="center" wrapText="1"/>
    </xf>
    <xf numFmtId="0" fontId="4" fillId="0" borderId="12" xfId="7" applyFont="1" applyBorder="1" applyAlignment="1">
      <alignment horizontal="justify" vertical="center" wrapText="1"/>
    </xf>
    <xf numFmtId="0" fontId="3" fillId="4" borderId="38" xfId="2" applyFont="1" applyFill="1" applyBorder="1" applyAlignment="1">
      <alignment horizontal="left" vertical="center" wrapText="1"/>
    </xf>
    <xf numFmtId="0" fontId="3" fillId="4" borderId="12" xfId="2" applyFont="1" applyFill="1" applyBorder="1" applyAlignment="1">
      <alignment horizontal="left" vertical="center" wrapText="1"/>
    </xf>
    <xf numFmtId="0" fontId="3" fillId="4" borderId="49" xfId="2" applyFont="1" applyFill="1" applyBorder="1" applyAlignment="1">
      <alignment horizontal="center" vertical="center" wrapText="1"/>
    </xf>
    <xf numFmtId="0" fontId="4" fillId="0" borderId="36" xfId="7" applyFont="1" applyBorder="1" applyAlignment="1">
      <alignment horizontal="justify" vertical="center" wrapText="1"/>
    </xf>
    <xf numFmtId="0" fontId="4" fillId="0" borderId="31" xfId="7" applyFont="1" applyBorder="1" applyAlignment="1">
      <alignment horizontal="justify" vertical="center" wrapText="1"/>
    </xf>
    <xf numFmtId="0" fontId="4" fillId="0" borderId="37" xfId="7" applyFont="1" applyBorder="1" applyAlignment="1">
      <alignment horizontal="justify" vertical="center" wrapText="1"/>
    </xf>
    <xf numFmtId="0" fontId="4" fillId="0" borderId="32" xfId="7" applyFont="1" applyBorder="1" applyAlignment="1">
      <alignment horizontal="justify" vertical="center" wrapText="1"/>
    </xf>
    <xf numFmtId="0" fontId="4" fillId="6" borderId="51" xfId="2" applyFont="1" applyFill="1" applyBorder="1" applyAlignment="1">
      <alignment horizontal="center" vertical="center" wrapText="1"/>
    </xf>
    <xf numFmtId="0" fontId="4" fillId="6" borderId="27" xfId="2" applyFont="1" applyFill="1" applyBorder="1" applyAlignment="1">
      <alignment horizontal="center" vertical="center" wrapText="1"/>
    </xf>
    <xf numFmtId="0" fontId="4" fillId="6" borderId="8" xfId="2" applyFont="1" applyFill="1" applyBorder="1" applyAlignment="1">
      <alignment horizontal="center" vertical="center" wrapText="1"/>
    </xf>
    <xf numFmtId="165" fontId="4" fillId="0" borderId="46" xfId="2" applyNumberFormat="1" applyFont="1" applyBorder="1" applyAlignment="1">
      <alignment vertical="center" wrapText="1"/>
    </xf>
    <xf numFmtId="165" fontId="4" fillId="0" borderId="45" xfId="2" applyNumberFormat="1" applyFont="1" applyBorder="1" applyAlignment="1">
      <alignment vertical="center" wrapText="1"/>
    </xf>
    <xf numFmtId="165" fontId="4" fillId="0" borderId="44" xfId="2" applyNumberFormat="1" applyFont="1" applyBorder="1" applyAlignment="1">
      <alignment vertical="center" wrapText="1"/>
    </xf>
    <xf numFmtId="165" fontId="15" fillId="0" borderId="43" xfId="2" applyNumberFormat="1" applyFont="1" applyBorder="1" applyAlignment="1">
      <alignment horizontal="center" vertical="center" wrapText="1"/>
    </xf>
    <xf numFmtId="165" fontId="15" fillId="0" borderId="0" xfId="2" applyNumberFormat="1" applyFont="1" applyAlignment="1">
      <alignment horizontal="center" vertical="center" wrapText="1"/>
    </xf>
    <xf numFmtId="165" fontId="15" fillId="0" borderId="6" xfId="2" applyNumberFormat="1" applyFont="1" applyBorder="1" applyAlignment="1">
      <alignment horizontal="center" vertical="center" wrapText="1"/>
    </xf>
  </cellXfs>
  <cellStyles count="9">
    <cellStyle name="Migliaia 2" xfId="3" xr:uid="{0B805E2B-E896-4B7E-AEE7-D83874B4D6D7}"/>
    <cellStyle name="Normal 2" xfId="6" xr:uid="{9DF38B9F-9C82-4CC7-8F77-B51654EAFEEA}"/>
    <cellStyle name="Normale" xfId="0" builtinId="0"/>
    <cellStyle name="Normale 2 3" xfId="5" xr:uid="{50C7BA5B-CDA1-49E3-A71E-C39D083A03C9}"/>
    <cellStyle name="Normale 3 2" xfId="2" xr:uid="{A0DDCE4B-825C-4782-A54A-6EFB1E99B5C4}"/>
    <cellStyle name="Normale 4" xfId="7" xr:uid="{640F97AE-AB37-40DD-8DFF-EC8FDFB059E1}"/>
    <cellStyle name="Normale 5" xfId="4" xr:uid="{2D501853-CA63-47DA-B9DC-EECD8C68825D}"/>
    <cellStyle name="Normale 5 2" xfId="8" xr:uid="{4709AC15-2486-4C4F-90B7-160EBC1BF38D}"/>
    <cellStyle name="Percentuale" xfId="1" builtinId="5"/>
  </cellStyles>
  <dxfs count="754">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ont>
        <color rgb="FF9C0006"/>
      </font>
      <fill>
        <patternFill>
          <bgColor rgb="FFFFC7CE"/>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ont>
        <color rgb="FF9C0006"/>
      </font>
      <fill>
        <patternFill>
          <bgColor rgb="FFFFC7CE"/>
        </patternFill>
      </fill>
    </dxf>
    <dxf>
      <fill>
        <patternFill>
          <bgColor theme="0" tint="-0.14996795556505021"/>
        </patternFill>
      </fill>
    </dxf>
    <dxf>
      <fill>
        <patternFill>
          <bgColor rgb="FFFF0000"/>
        </patternFill>
      </fill>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FAC63-8F4E-4502-9373-8D136E3AD6EE}">
  <sheetPr>
    <pageSetUpPr fitToPage="1"/>
  </sheetPr>
  <dimension ref="A2:K74"/>
  <sheetViews>
    <sheetView showGridLines="0" tabSelected="1" view="pageBreakPreview" zoomScale="60" zoomScaleNormal="40" workbookViewId="0">
      <selection activeCell="K9" sqref="K9"/>
    </sheetView>
  </sheetViews>
  <sheetFormatPr defaultColWidth="9.1796875" defaultRowHeight="13" x14ac:dyDescent="0.3"/>
  <cols>
    <col min="1" max="1" width="34.54296875" style="6" customWidth="1"/>
    <col min="2" max="2" width="28.1796875" style="3" customWidth="1"/>
    <col min="3" max="3" width="12.1796875" style="3" customWidth="1"/>
    <col min="4" max="4" width="17.81640625" style="3" customWidth="1"/>
    <col min="5" max="5" width="16" style="3" customWidth="1"/>
    <col min="6" max="6" width="15.54296875" style="3" customWidth="1"/>
    <col min="7" max="7" width="12" style="3" customWidth="1"/>
    <col min="8" max="8" width="9.1796875" style="3" customWidth="1"/>
    <col min="9" max="9" width="11.81640625" style="3" customWidth="1"/>
    <col min="10" max="10" width="13" style="3" customWidth="1"/>
    <col min="11" max="11" width="47.1796875" style="3" customWidth="1"/>
    <col min="12" max="16384" width="9.1796875" style="3"/>
  </cols>
  <sheetData>
    <row r="2" spans="1:11" x14ac:dyDescent="0.3">
      <c r="A2" s="232" t="s">
        <v>150</v>
      </c>
      <c r="B2" s="232"/>
      <c r="C2" s="232"/>
      <c r="D2" s="232"/>
      <c r="E2" s="232"/>
      <c r="F2" s="232"/>
      <c r="G2" s="232"/>
      <c r="H2" s="232"/>
      <c r="I2" s="232"/>
      <c r="J2" s="232"/>
    </row>
    <row r="3" spans="1:11" x14ac:dyDescent="0.3">
      <c r="A3" s="232" t="s">
        <v>149</v>
      </c>
      <c r="B3" s="232"/>
      <c r="C3" s="232"/>
      <c r="D3" s="232"/>
      <c r="E3" s="232"/>
      <c r="F3" s="232"/>
      <c r="G3" s="232"/>
      <c r="H3" s="232"/>
      <c r="I3" s="232"/>
      <c r="J3" s="232"/>
    </row>
    <row r="4" spans="1:11" ht="15.5" x14ac:dyDescent="0.35">
      <c r="A4" s="231"/>
      <c r="B4" s="231"/>
      <c r="C4" s="231"/>
      <c r="D4" s="231"/>
      <c r="E4" s="231"/>
      <c r="F4" s="231"/>
      <c r="G4" s="231"/>
      <c r="H4" s="231"/>
      <c r="I4" s="231"/>
      <c r="J4" s="231"/>
    </row>
    <row r="5" spans="1:11" ht="14" x14ac:dyDescent="0.3">
      <c r="A5" s="237" t="s">
        <v>148</v>
      </c>
      <c r="B5" s="237"/>
      <c r="C5" s="237"/>
      <c r="D5" s="237"/>
      <c r="E5" s="237"/>
      <c r="F5" s="237"/>
      <c r="G5" s="237"/>
      <c r="H5" s="237"/>
      <c r="I5" s="237"/>
      <c r="J5" s="237"/>
    </row>
    <row r="6" spans="1:11" ht="15.5" x14ac:dyDescent="0.35">
      <c r="A6" s="231"/>
      <c r="B6" s="231"/>
      <c r="C6" s="231"/>
      <c r="D6" s="231"/>
      <c r="E6" s="231"/>
      <c r="F6" s="231"/>
      <c r="G6" s="231"/>
      <c r="H6" s="231"/>
      <c r="I6" s="231"/>
      <c r="J6" s="231"/>
    </row>
    <row r="7" spans="1:11" s="4" customFormat="1" ht="53.5" customHeight="1" x14ac:dyDescent="0.35">
      <c r="B7" s="230" t="s">
        <v>709</v>
      </c>
      <c r="C7" s="230"/>
      <c r="D7" s="230"/>
      <c r="E7" s="230"/>
      <c r="F7" s="230"/>
      <c r="G7" s="230"/>
      <c r="H7" s="230"/>
    </row>
    <row r="8" spans="1:11" ht="15.5" x14ac:dyDescent="0.35">
      <c r="A8" s="231"/>
      <c r="B8" s="231"/>
      <c r="C8" s="231"/>
      <c r="D8" s="231"/>
      <c r="E8" s="231"/>
      <c r="F8" s="231"/>
      <c r="G8" s="231"/>
      <c r="H8" s="231"/>
      <c r="I8" s="231"/>
      <c r="J8" s="231"/>
    </row>
    <row r="9" spans="1:11" x14ac:dyDescent="0.3">
      <c r="A9" s="232" t="s">
        <v>147</v>
      </c>
      <c r="B9" s="232"/>
      <c r="C9" s="232"/>
      <c r="D9" s="232"/>
      <c r="E9" s="232"/>
      <c r="F9" s="232"/>
      <c r="G9" s="232"/>
      <c r="H9" s="232"/>
      <c r="I9" s="232"/>
      <c r="J9" s="232"/>
    </row>
    <row r="10" spans="1:11" ht="18.5" thickBot="1" x14ac:dyDescent="0.45">
      <c r="A10" s="233"/>
      <c r="B10" s="233"/>
      <c r="C10" s="233"/>
      <c r="D10" s="233"/>
      <c r="E10" s="233"/>
      <c r="F10" s="233"/>
      <c r="G10" s="233"/>
      <c r="H10" s="233"/>
      <c r="I10" s="233"/>
      <c r="J10" s="233"/>
    </row>
    <row r="11" spans="1:11" s="6" customFormat="1" ht="16" thickBot="1" x14ac:dyDescent="0.4">
      <c r="A11" s="234" t="s">
        <v>146</v>
      </c>
      <c r="B11" s="235"/>
      <c r="C11" s="235"/>
      <c r="D11" s="235"/>
      <c r="E11" s="235"/>
      <c r="F11" s="235"/>
      <c r="G11" s="235"/>
      <c r="H11" s="235"/>
      <c r="I11" s="235"/>
      <c r="J11" s="236"/>
      <c r="K11" s="5"/>
    </row>
    <row r="12" spans="1:11" s="6" customFormat="1" ht="16" thickBot="1" x14ac:dyDescent="0.4">
      <c r="A12" s="190" t="s">
        <v>145</v>
      </c>
      <c r="B12" s="191"/>
      <c r="C12" s="191"/>
      <c r="D12" s="191"/>
      <c r="E12" s="191"/>
      <c r="F12" s="191"/>
      <c r="G12" s="191"/>
      <c r="H12" s="191"/>
      <c r="I12" s="191"/>
      <c r="J12" s="229"/>
      <c r="K12" s="5"/>
    </row>
    <row r="13" spans="1:11" ht="26.25" customHeight="1" x14ac:dyDescent="0.3">
      <c r="A13" s="7" t="s">
        <v>144</v>
      </c>
      <c r="B13" s="224"/>
      <c r="C13" s="224"/>
      <c r="D13" s="224"/>
      <c r="E13" s="224"/>
      <c r="F13" s="224"/>
      <c r="G13" s="224"/>
      <c r="H13" s="224"/>
      <c r="I13" s="224"/>
      <c r="J13" s="225"/>
    </row>
    <row r="14" spans="1:11" x14ac:dyDescent="0.3">
      <c r="A14" s="7" t="s">
        <v>143</v>
      </c>
      <c r="B14" s="224"/>
      <c r="C14" s="224"/>
      <c r="D14" s="224"/>
      <c r="E14" s="224"/>
      <c r="F14" s="224"/>
      <c r="G14" s="224"/>
      <c r="H14" s="224"/>
      <c r="I14" s="224"/>
      <c r="J14" s="225"/>
    </row>
    <row r="15" spans="1:11" x14ac:dyDescent="0.3">
      <c r="A15" s="7" t="s">
        <v>142</v>
      </c>
      <c r="B15" s="224"/>
      <c r="C15" s="224"/>
      <c r="D15" s="224"/>
      <c r="E15" s="224"/>
      <c r="F15" s="224"/>
      <c r="G15" s="224"/>
      <c r="H15" s="224"/>
      <c r="I15" s="224"/>
      <c r="J15" s="225"/>
    </row>
    <row r="16" spans="1:11" ht="14.25" customHeight="1" x14ac:dyDescent="0.3">
      <c r="A16" s="7" t="s">
        <v>141</v>
      </c>
      <c r="B16" s="193"/>
      <c r="C16" s="193"/>
      <c r="D16" s="193"/>
      <c r="E16" s="193"/>
      <c r="F16" s="193"/>
      <c r="G16" s="193"/>
      <c r="H16" s="193"/>
      <c r="I16" s="193"/>
      <c r="J16" s="194"/>
    </row>
    <row r="17" spans="1:10" x14ac:dyDescent="0.3">
      <c r="A17" s="7" t="s">
        <v>140</v>
      </c>
      <c r="B17" s="193"/>
      <c r="C17" s="193"/>
      <c r="D17" s="193"/>
      <c r="E17" s="193"/>
      <c r="F17" s="193"/>
      <c r="G17" s="193"/>
      <c r="H17" s="193"/>
      <c r="I17" s="193"/>
      <c r="J17" s="194"/>
    </row>
    <row r="18" spans="1:10" x14ac:dyDescent="0.3">
      <c r="A18" s="7" t="s">
        <v>139</v>
      </c>
      <c r="B18" s="193"/>
      <c r="C18" s="193"/>
      <c r="D18" s="193"/>
      <c r="E18" s="193"/>
      <c r="F18" s="193"/>
      <c r="G18" s="193"/>
      <c r="H18" s="193"/>
      <c r="I18" s="193"/>
      <c r="J18" s="194"/>
    </row>
    <row r="19" spans="1:10" x14ac:dyDescent="0.3">
      <c r="A19" s="7" t="s">
        <v>138</v>
      </c>
      <c r="B19" s="181"/>
      <c r="C19" s="183"/>
      <c r="D19" s="183"/>
      <c r="E19" s="183"/>
      <c r="F19" s="183"/>
      <c r="G19" s="183"/>
      <c r="H19" s="183"/>
      <c r="I19" s="183"/>
      <c r="J19" s="184"/>
    </row>
    <row r="20" spans="1:10" ht="26" x14ac:dyDescent="0.3">
      <c r="A20" s="169" t="s">
        <v>880</v>
      </c>
      <c r="B20" s="166"/>
      <c r="C20" s="167"/>
      <c r="D20" s="167"/>
      <c r="E20" s="167"/>
      <c r="F20" s="167"/>
      <c r="G20" s="167"/>
      <c r="H20" s="167"/>
      <c r="I20" s="167"/>
      <c r="J20" s="168"/>
    </row>
    <row r="21" spans="1:10" ht="31.5" customHeight="1" x14ac:dyDescent="0.3">
      <c r="A21" s="7" t="s">
        <v>137</v>
      </c>
      <c r="B21" s="193"/>
      <c r="C21" s="193"/>
      <c r="D21" s="193"/>
      <c r="E21" s="193"/>
      <c r="F21" s="193"/>
      <c r="G21" s="193"/>
      <c r="H21" s="193"/>
      <c r="I21" s="193"/>
      <c r="J21" s="194"/>
    </row>
    <row r="22" spans="1:10" ht="23.25" customHeight="1" thickBot="1" x14ac:dyDescent="0.35">
      <c r="A22" s="7" t="s">
        <v>136</v>
      </c>
      <c r="B22" s="8" t="s">
        <v>135</v>
      </c>
      <c r="C22" s="226"/>
      <c r="D22" s="227"/>
      <c r="E22" s="227"/>
      <c r="F22" s="228"/>
      <c r="G22" s="8" t="s">
        <v>134</v>
      </c>
      <c r="H22" s="224"/>
      <c r="I22" s="224"/>
      <c r="J22" s="225"/>
    </row>
    <row r="23" spans="1:10" s="6" customFormat="1" ht="17.5" customHeight="1" thickBot="1" x14ac:dyDescent="0.4">
      <c r="A23" s="190" t="s">
        <v>133</v>
      </c>
      <c r="B23" s="191"/>
      <c r="C23" s="191"/>
      <c r="D23" s="191"/>
      <c r="E23" s="191"/>
      <c r="F23" s="191"/>
      <c r="G23" s="191"/>
      <c r="H23" s="191"/>
      <c r="I23" s="191"/>
      <c r="J23" s="191"/>
    </row>
    <row r="24" spans="1:10" x14ac:dyDescent="0.3">
      <c r="A24" s="7" t="s">
        <v>132</v>
      </c>
      <c r="B24" s="193"/>
      <c r="C24" s="193"/>
      <c r="D24" s="193"/>
      <c r="E24" s="193"/>
      <c r="F24" s="193"/>
      <c r="G24" s="193"/>
      <c r="H24" s="193"/>
      <c r="I24" s="193"/>
      <c r="J24" s="194"/>
    </row>
    <row r="25" spans="1:10" x14ac:dyDescent="0.3">
      <c r="A25" s="7" t="s">
        <v>131</v>
      </c>
      <c r="B25" s="193"/>
      <c r="C25" s="193"/>
      <c r="D25" s="193"/>
      <c r="E25" s="193"/>
      <c r="F25" s="193"/>
      <c r="G25" s="193"/>
      <c r="H25" s="193"/>
      <c r="I25" s="193"/>
      <c r="J25" s="194"/>
    </row>
    <row r="26" spans="1:10" x14ac:dyDescent="0.3">
      <c r="A26" s="7" t="s">
        <v>130</v>
      </c>
      <c r="B26" s="224"/>
      <c r="C26" s="224"/>
      <c r="D26" s="224"/>
      <c r="E26" s="224"/>
      <c r="F26" s="224"/>
      <c r="G26" s="224"/>
      <c r="H26" s="224"/>
      <c r="I26" s="224"/>
      <c r="J26" s="225"/>
    </row>
    <row r="27" spans="1:10" x14ac:dyDescent="0.3">
      <c r="A27" s="7" t="s">
        <v>129</v>
      </c>
      <c r="B27" s="224"/>
      <c r="C27" s="224"/>
      <c r="D27" s="224"/>
      <c r="E27" s="224"/>
      <c r="F27" s="224"/>
      <c r="G27" s="224"/>
      <c r="H27" s="224"/>
      <c r="I27" s="224"/>
      <c r="J27" s="225"/>
    </row>
    <row r="28" spans="1:10" x14ac:dyDescent="0.3">
      <c r="A28" s="7" t="s">
        <v>128</v>
      </c>
      <c r="B28" s="224"/>
      <c r="C28" s="224"/>
      <c r="D28" s="224"/>
      <c r="E28" s="224"/>
      <c r="F28" s="224"/>
      <c r="G28" s="224"/>
      <c r="H28" s="224"/>
      <c r="I28" s="224"/>
      <c r="J28" s="225"/>
    </row>
    <row r="29" spans="1:10" x14ac:dyDescent="0.3">
      <c r="A29" s="7" t="s">
        <v>127</v>
      </c>
      <c r="B29" s="224"/>
      <c r="C29" s="224"/>
      <c r="D29" s="224"/>
      <c r="E29" s="224"/>
      <c r="F29" s="224"/>
      <c r="G29" s="224"/>
      <c r="H29" s="224"/>
      <c r="I29" s="224"/>
      <c r="J29" s="225"/>
    </row>
    <row r="30" spans="1:10" ht="30" customHeight="1" thickBot="1" x14ac:dyDescent="0.35">
      <c r="A30" s="7" t="s">
        <v>126</v>
      </c>
      <c r="B30" s="193"/>
      <c r="C30" s="193"/>
      <c r="D30" s="193"/>
      <c r="E30" s="193"/>
      <c r="F30" s="193"/>
      <c r="G30" s="193"/>
      <c r="H30" s="193"/>
      <c r="I30" s="193"/>
      <c r="J30" s="194"/>
    </row>
    <row r="31" spans="1:10" s="6" customFormat="1" ht="17.5" customHeight="1" thickBot="1" x14ac:dyDescent="0.4">
      <c r="A31" s="190" t="s">
        <v>125</v>
      </c>
      <c r="B31" s="191"/>
      <c r="C31" s="191"/>
      <c r="D31" s="191"/>
      <c r="E31" s="191"/>
      <c r="F31" s="191"/>
      <c r="G31" s="191"/>
      <c r="H31" s="191"/>
      <c r="I31" s="191"/>
      <c r="J31" s="191"/>
    </row>
    <row r="32" spans="1:10" ht="26.25" customHeight="1" x14ac:dyDescent="0.3">
      <c r="A32" s="7" t="s">
        <v>111</v>
      </c>
      <c r="B32" s="214"/>
      <c r="C32" s="215"/>
      <c r="D32" s="215"/>
      <c r="E32" s="215"/>
      <c r="F32" s="215"/>
      <c r="G32" s="215"/>
      <c r="H32" s="215"/>
      <c r="I32" s="215"/>
      <c r="J32" s="216"/>
    </row>
    <row r="33" spans="1:10" ht="13.4" customHeight="1" x14ac:dyDescent="0.3">
      <c r="A33" s="7" t="s">
        <v>124</v>
      </c>
      <c r="B33" s="181"/>
      <c r="C33" s="183"/>
      <c r="D33" s="183"/>
      <c r="E33" s="182"/>
      <c r="F33" s="9" t="s">
        <v>123</v>
      </c>
      <c r="G33" s="10" t="e">
        <f>B33/B32</f>
        <v>#DIV/0!</v>
      </c>
      <c r="H33" s="217" t="s">
        <v>122</v>
      </c>
      <c r="I33" s="218"/>
      <c r="J33" s="219"/>
    </row>
    <row r="34" spans="1:10" ht="26" x14ac:dyDescent="0.3">
      <c r="A34" s="7" t="s">
        <v>121</v>
      </c>
      <c r="B34" s="220"/>
      <c r="C34" s="220"/>
      <c r="D34" s="220"/>
      <c r="E34" s="220"/>
      <c r="F34" s="220"/>
      <c r="G34" s="220"/>
      <c r="H34" s="220"/>
      <c r="I34" s="220"/>
      <c r="J34" s="221"/>
    </row>
    <row r="35" spans="1:10" ht="26" x14ac:dyDescent="0.3">
      <c r="A35" s="7" t="s">
        <v>117</v>
      </c>
      <c r="B35" s="220"/>
      <c r="C35" s="220"/>
      <c r="D35" s="220"/>
      <c r="E35" s="220"/>
      <c r="F35" s="220"/>
      <c r="G35" s="220"/>
      <c r="H35" s="220"/>
      <c r="I35" s="220"/>
      <c r="J35" s="221"/>
    </row>
    <row r="36" spans="1:10" x14ac:dyDescent="0.3">
      <c r="A36" s="7" t="s">
        <v>120</v>
      </c>
      <c r="B36" s="222">
        <f>B35</f>
        <v>0</v>
      </c>
      <c r="C36" s="222"/>
      <c r="D36" s="222"/>
      <c r="E36" s="222"/>
      <c r="F36" s="222"/>
      <c r="G36" s="222"/>
      <c r="H36" s="222"/>
      <c r="I36" s="222"/>
      <c r="J36" s="223"/>
    </row>
    <row r="37" spans="1:10" x14ac:dyDescent="0.3">
      <c r="A37" s="198" t="s">
        <v>119</v>
      </c>
      <c r="B37" s="199"/>
      <c r="C37" s="199"/>
      <c r="D37" s="199"/>
      <c r="E37" s="199"/>
      <c r="F37" s="199"/>
      <c r="G37" s="199"/>
      <c r="H37" s="199"/>
      <c r="I37" s="199"/>
      <c r="J37" s="11"/>
    </row>
    <row r="38" spans="1:10" x14ac:dyDescent="0.3">
      <c r="A38" s="202" t="s">
        <v>118</v>
      </c>
      <c r="B38" s="203"/>
      <c r="C38" s="203"/>
      <c r="D38" s="203"/>
      <c r="E38" s="203"/>
      <c r="F38" s="203"/>
      <c r="G38" s="203"/>
      <c r="H38" s="203"/>
      <c r="I38" s="203"/>
      <c r="J38" s="11"/>
    </row>
    <row r="39" spans="1:10" ht="27.75" customHeight="1" x14ac:dyDescent="0.3">
      <c r="A39" s="12" t="s">
        <v>116</v>
      </c>
      <c r="B39" s="200" t="s">
        <v>115</v>
      </c>
      <c r="C39" s="201"/>
      <c r="D39" s="200" t="s">
        <v>114</v>
      </c>
      <c r="E39" s="201"/>
      <c r="F39" s="200" t="s">
        <v>113</v>
      </c>
      <c r="G39" s="204"/>
      <c r="H39" s="204"/>
      <c r="I39" s="201"/>
      <c r="J39" s="13"/>
    </row>
    <row r="40" spans="1:10" x14ac:dyDescent="0.3">
      <c r="A40" s="185">
        <f>B32</f>
        <v>0</v>
      </c>
      <c r="B40" s="186"/>
      <c r="C40" s="187"/>
      <c r="D40" s="186"/>
      <c r="E40" s="187"/>
      <c r="F40" s="186"/>
      <c r="G40" s="212"/>
      <c r="H40" s="212"/>
      <c r="I40" s="187"/>
      <c r="J40" s="13"/>
    </row>
    <row r="41" spans="1:10" x14ac:dyDescent="0.3">
      <c r="A41" s="185"/>
      <c r="B41" s="188"/>
      <c r="C41" s="189"/>
      <c r="D41" s="188"/>
      <c r="E41" s="189"/>
      <c r="F41" s="188"/>
      <c r="G41" s="213"/>
      <c r="H41" s="213"/>
      <c r="I41" s="189"/>
      <c r="J41" s="13"/>
    </row>
    <row r="42" spans="1:10" x14ac:dyDescent="0.3">
      <c r="A42" s="202" t="s">
        <v>117</v>
      </c>
      <c r="B42" s="203"/>
      <c r="C42" s="203"/>
      <c r="D42" s="203"/>
      <c r="E42" s="203"/>
      <c r="F42" s="203"/>
      <c r="G42" s="203"/>
      <c r="H42" s="203"/>
      <c r="I42" s="203"/>
      <c r="J42" s="11"/>
    </row>
    <row r="43" spans="1:10" ht="27.75" customHeight="1" x14ac:dyDescent="0.3">
      <c r="A43" s="12" t="s">
        <v>116</v>
      </c>
      <c r="B43" s="200" t="s">
        <v>115</v>
      </c>
      <c r="C43" s="201"/>
      <c r="D43" s="200" t="s">
        <v>114</v>
      </c>
      <c r="E43" s="201"/>
      <c r="F43" s="200" t="s">
        <v>113</v>
      </c>
      <c r="G43" s="204"/>
      <c r="H43" s="204"/>
      <c r="I43" s="201"/>
      <c r="J43" s="13"/>
    </row>
    <row r="44" spans="1:10" x14ac:dyDescent="0.3">
      <c r="A44" s="205"/>
      <c r="B44" s="206"/>
      <c r="C44" s="207"/>
      <c r="D44" s="206"/>
      <c r="E44" s="207"/>
      <c r="F44" s="206"/>
      <c r="G44" s="210"/>
      <c r="H44" s="210"/>
      <c r="I44" s="207"/>
      <c r="J44" s="13"/>
    </row>
    <row r="45" spans="1:10" x14ac:dyDescent="0.3">
      <c r="A45" s="205"/>
      <c r="B45" s="208"/>
      <c r="C45" s="209"/>
      <c r="D45" s="208"/>
      <c r="E45" s="209"/>
      <c r="F45" s="208"/>
      <c r="G45" s="211"/>
      <c r="H45" s="211"/>
      <c r="I45" s="209"/>
      <c r="J45" s="13"/>
    </row>
    <row r="46" spans="1:10" x14ac:dyDescent="0.3">
      <c r="A46" s="198" t="s">
        <v>112</v>
      </c>
      <c r="B46" s="199"/>
      <c r="C46" s="199"/>
      <c r="D46" s="199"/>
      <c r="E46" s="199"/>
      <c r="F46" s="199"/>
      <c r="G46" s="199"/>
      <c r="H46" s="199"/>
      <c r="I46" s="199"/>
      <c r="J46" s="11"/>
    </row>
    <row r="47" spans="1:10" ht="27.75" customHeight="1" x14ac:dyDescent="0.3">
      <c r="A47" s="12" t="s">
        <v>111</v>
      </c>
      <c r="B47" s="200" t="s">
        <v>110</v>
      </c>
      <c r="C47" s="201"/>
      <c r="D47" s="200" t="s">
        <v>109</v>
      </c>
      <c r="E47" s="201"/>
      <c r="F47" s="200" t="s">
        <v>108</v>
      </c>
      <c r="G47" s="201"/>
      <c r="H47" s="200" t="s">
        <v>107</v>
      </c>
      <c r="I47" s="201"/>
      <c r="J47" s="13"/>
    </row>
    <row r="48" spans="1:10" ht="12.65" customHeight="1" x14ac:dyDescent="0.3">
      <c r="A48" s="185">
        <f>B32</f>
        <v>0</v>
      </c>
      <c r="B48" s="186"/>
      <c r="C48" s="187"/>
      <c r="D48" s="186"/>
      <c r="E48" s="187"/>
      <c r="F48" s="186"/>
      <c r="G48" s="187"/>
      <c r="H48" s="186"/>
      <c r="I48" s="187"/>
      <c r="J48" s="13"/>
    </row>
    <row r="49" spans="1:10" ht="13" customHeight="1" thickBot="1" x14ac:dyDescent="0.35">
      <c r="A49" s="185"/>
      <c r="B49" s="188"/>
      <c r="C49" s="189"/>
      <c r="D49" s="188"/>
      <c r="E49" s="189"/>
      <c r="F49" s="188"/>
      <c r="G49" s="189"/>
      <c r="H49" s="188"/>
      <c r="I49" s="189"/>
      <c r="J49" s="13"/>
    </row>
    <row r="50" spans="1:10" s="6" customFormat="1" ht="17.5" customHeight="1" thickBot="1" x14ac:dyDescent="0.4">
      <c r="A50" s="190" t="s">
        <v>106</v>
      </c>
      <c r="B50" s="191"/>
      <c r="C50" s="191"/>
      <c r="D50" s="191"/>
      <c r="E50" s="191"/>
      <c r="F50" s="191"/>
      <c r="G50" s="191"/>
      <c r="H50" s="191"/>
      <c r="I50" s="191"/>
      <c r="J50" s="191"/>
    </row>
    <row r="51" spans="1:10" x14ac:dyDescent="0.3">
      <c r="A51" s="192" t="s">
        <v>105</v>
      </c>
      <c r="B51" s="193"/>
      <c r="C51" s="193"/>
      <c r="D51" s="193"/>
      <c r="E51" s="193"/>
      <c r="F51" s="193"/>
      <c r="G51" s="193"/>
      <c r="H51" s="193"/>
      <c r="I51" s="193"/>
      <c r="J51" s="194"/>
    </row>
    <row r="52" spans="1:10" ht="44.5" customHeight="1" x14ac:dyDescent="0.3">
      <c r="A52" s="192"/>
      <c r="B52" s="193"/>
      <c r="C52" s="193"/>
      <c r="D52" s="193"/>
      <c r="E52" s="193"/>
      <c r="F52" s="193"/>
      <c r="G52" s="193"/>
      <c r="H52" s="193"/>
      <c r="I52" s="193"/>
      <c r="J52" s="194"/>
    </row>
    <row r="53" spans="1:10" ht="22.5" customHeight="1" x14ac:dyDescent="0.3">
      <c r="A53" s="195" t="s">
        <v>104</v>
      </c>
      <c r="B53" s="178" t="s">
        <v>103</v>
      </c>
      <c r="C53" s="179"/>
      <c r="D53" s="179"/>
      <c r="E53" s="179"/>
      <c r="F53" s="179"/>
      <c r="G53" s="179"/>
      <c r="H53" s="179"/>
      <c r="I53" s="179"/>
      <c r="J53" s="180"/>
    </row>
    <row r="54" spans="1:10" ht="27.65" customHeight="1" x14ac:dyDescent="0.3">
      <c r="A54" s="196"/>
      <c r="B54" s="181" t="s">
        <v>97</v>
      </c>
      <c r="C54" s="182"/>
      <c r="D54" s="14"/>
      <c r="E54" s="181" t="s">
        <v>99</v>
      </c>
      <c r="F54" s="183"/>
      <c r="G54" s="182"/>
      <c r="H54" s="183"/>
      <c r="I54" s="183"/>
      <c r="J54" s="184"/>
    </row>
    <row r="55" spans="1:10" ht="22.5" customHeight="1" x14ac:dyDescent="0.3">
      <c r="A55" s="196"/>
      <c r="B55" s="178" t="s">
        <v>102</v>
      </c>
      <c r="C55" s="179"/>
      <c r="D55" s="179"/>
      <c r="E55" s="179"/>
      <c r="F55" s="179"/>
      <c r="G55" s="179"/>
      <c r="H55" s="179"/>
      <c r="I55" s="179"/>
      <c r="J55" s="180"/>
    </row>
    <row r="56" spans="1:10" ht="27.65" customHeight="1" x14ac:dyDescent="0.3">
      <c r="A56" s="196"/>
      <c r="B56" s="181" t="s">
        <v>97</v>
      </c>
      <c r="C56" s="182"/>
      <c r="D56" s="14"/>
      <c r="E56" s="181" t="s">
        <v>99</v>
      </c>
      <c r="F56" s="183"/>
      <c r="G56" s="182"/>
      <c r="H56" s="183"/>
      <c r="I56" s="183"/>
      <c r="J56" s="184"/>
    </row>
    <row r="57" spans="1:10" ht="22.5" customHeight="1" x14ac:dyDescent="0.3">
      <c r="A57" s="196"/>
      <c r="B57" s="178" t="s">
        <v>101</v>
      </c>
      <c r="C57" s="179"/>
      <c r="D57" s="179"/>
      <c r="E57" s="179"/>
      <c r="F57" s="179"/>
      <c r="G57" s="179"/>
      <c r="H57" s="179"/>
      <c r="I57" s="179"/>
      <c r="J57" s="180"/>
    </row>
    <row r="58" spans="1:10" ht="27.65" customHeight="1" x14ac:dyDescent="0.3">
      <c r="A58" s="196"/>
      <c r="B58" s="181" t="s">
        <v>97</v>
      </c>
      <c r="C58" s="182"/>
      <c r="D58" s="14"/>
      <c r="E58" s="181" t="s">
        <v>99</v>
      </c>
      <c r="F58" s="183"/>
      <c r="G58" s="182"/>
      <c r="H58" s="183"/>
      <c r="I58" s="183"/>
      <c r="J58" s="184"/>
    </row>
    <row r="59" spans="1:10" ht="22.5" customHeight="1" x14ac:dyDescent="0.3">
      <c r="A59" s="196"/>
      <c r="B59" s="178" t="s">
        <v>100</v>
      </c>
      <c r="C59" s="179"/>
      <c r="D59" s="179"/>
      <c r="E59" s="179"/>
      <c r="F59" s="179"/>
      <c r="G59" s="179"/>
      <c r="H59" s="179"/>
      <c r="I59" s="179"/>
      <c r="J59" s="180"/>
    </row>
    <row r="60" spans="1:10" ht="27.65" customHeight="1" x14ac:dyDescent="0.3">
      <c r="A60" s="197"/>
      <c r="B60" s="181" t="s">
        <v>97</v>
      </c>
      <c r="C60" s="182"/>
      <c r="D60" s="14"/>
      <c r="E60" s="181" t="s">
        <v>99</v>
      </c>
      <c r="F60" s="183"/>
      <c r="G60" s="182"/>
      <c r="H60" s="183"/>
      <c r="I60" s="183"/>
      <c r="J60" s="184"/>
    </row>
    <row r="61" spans="1:10" ht="31.4" customHeight="1" x14ac:dyDescent="0.3">
      <c r="A61" s="7" t="s">
        <v>98</v>
      </c>
      <c r="B61" s="181" t="s">
        <v>97</v>
      </c>
      <c r="C61" s="182"/>
      <c r="D61" s="181" t="s">
        <v>96</v>
      </c>
      <c r="E61" s="183"/>
      <c r="F61" s="183"/>
      <c r="G61" s="182"/>
      <c r="H61" s="183"/>
      <c r="I61" s="183"/>
      <c r="J61" s="184"/>
    </row>
    <row r="62" spans="1:10" x14ac:dyDescent="0.3">
      <c r="A62" s="15"/>
      <c r="B62" s="16"/>
      <c r="C62" s="16"/>
      <c r="D62" s="16"/>
      <c r="E62" s="16"/>
      <c r="F62" s="16"/>
      <c r="G62" s="16"/>
      <c r="H62" s="16"/>
      <c r="I62" s="16"/>
      <c r="J62" s="13"/>
    </row>
    <row r="63" spans="1:10" ht="13.5" thickBot="1" x14ac:dyDescent="0.35">
      <c r="A63" s="17"/>
      <c r="B63" s="16"/>
      <c r="C63" s="16"/>
      <c r="D63" s="16"/>
      <c r="E63" s="16"/>
      <c r="F63" s="16"/>
      <c r="G63" s="16"/>
      <c r="H63" s="16"/>
      <c r="I63" s="16"/>
      <c r="J63" s="13"/>
    </row>
    <row r="64" spans="1:10" ht="26.5" customHeight="1" thickBot="1" x14ac:dyDescent="0.35">
      <c r="A64" s="15"/>
      <c r="B64" s="174" t="s">
        <v>95</v>
      </c>
      <c r="C64" s="175"/>
      <c r="D64" s="16"/>
      <c r="E64" s="174" t="s">
        <v>94</v>
      </c>
      <c r="F64" s="175"/>
      <c r="G64" s="16"/>
      <c r="H64" s="174" t="s">
        <v>93</v>
      </c>
      <c r="I64" s="175"/>
      <c r="J64" s="13"/>
    </row>
    <row r="65" spans="1:10" x14ac:dyDescent="0.3">
      <c r="A65" s="17"/>
      <c r="B65" s="176" t="s">
        <v>92</v>
      </c>
      <c r="C65" s="177"/>
      <c r="D65" s="16"/>
      <c r="E65" s="176" t="s">
        <v>92</v>
      </c>
      <c r="F65" s="177"/>
      <c r="G65" s="16"/>
      <c r="H65" s="176" t="s">
        <v>92</v>
      </c>
      <c r="I65" s="177"/>
      <c r="J65" s="13"/>
    </row>
    <row r="66" spans="1:10" x14ac:dyDescent="0.3">
      <c r="A66" s="17"/>
      <c r="B66" s="170"/>
      <c r="C66" s="171"/>
      <c r="D66" s="16"/>
      <c r="E66" s="170"/>
      <c r="F66" s="171"/>
      <c r="G66" s="16"/>
      <c r="H66" s="170"/>
      <c r="I66" s="171"/>
      <c r="J66" s="13"/>
    </row>
    <row r="67" spans="1:10" ht="26" x14ac:dyDescent="0.3">
      <c r="A67" s="17"/>
      <c r="B67" s="18" t="s">
        <v>91</v>
      </c>
      <c r="C67" s="19"/>
      <c r="D67" s="16"/>
      <c r="E67" s="18" t="s">
        <v>91</v>
      </c>
      <c r="F67" s="19"/>
      <c r="G67" s="16"/>
      <c r="H67" s="18" t="s">
        <v>91</v>
      </c>
      <c r="I67" s="19"/>
      <c r="J67" s="13"/>
    </row>
    <row r="68" spans="1:10" x14ac:dyDescent="0.3">
      <c r="A68" s="17"/>
      <c r="B68" s="18"/>
      <c r="C68" s="19"/>
      <c r="D68" s="16"/>
      <c r="E68" s="18"/>
      <c r="F68" s="19"/>
      <c r="G68" s="16"/>
      <c r="H68" s="18"/>
      <c r="I68" s="19"/>
      <c r="J68" s="13"/>
    </row>
    <row r="69" spans="1:10" x14ac:dyDescent="0.3">
      <c r="A69" s="17"/>
      <c r="B69" s="18" t="s">
        <v>90</v>
      </c>
      <c r="C69" s="19"/>
      <c r="D69" s="16"/>
      <c r="E69" s="18" t="s">
        <v>90</v>
      </c>
      <c r="F69" s="19"/>
      <c r="G69" s="16"/>
      <c r="H69" s="18" t="s">
        <v>90</v>
      </c>
      <c r="I69" s="19"/>
      <c r="J69" s="13"/>
    </row>
    <row r="70" spans="1:10" x14ac:dyDescent="0.3">
      <c r="A70" s="17"/>
      <c r="B70" s="18"/>
      <c r="C70" s="19"/>
      <c r="D70" s="16"/>
      <c r="E70" s="18"/>
      <c r="F70" s="19"/>
      <c r="G70" s="16"/>
      <c r="H70" s="18"/>
      <c r="I70" s="19"/>
      <c r="J70" s="13"/>
    </row>
    <row r="71" spans="1:10" x14ac:dyDescent="0.3">
      <c r="A71" s="17"/>
      <c r="B71" s="170"/>
      <c r="C71" s="171"/>
      <c r="D71" s="16"/>
      <c r="E71" s="170"/>
      <c r="F71" s="171"/>
      <c r="G71" s="16"/>
      <c r="H71" s="170"/>
      <c r="I71" s="171"/>
      <c r="J71" s="13"/>
    </row>
    <row r="72" spans="1:10" ht="13.5" thickBot="1" x14ac:dyDescent="0.35">
      <c r="A72" s="17"/>
      <c r="B72" s="172"/>
      <c r="C72" s="173"/>
      <c r="D72" s="16"/>
      <c r="E72" s="172"/>
      <c r="F72" s="173"/>
      <c r="G72" s="16"/>
      <c r="H72" s="172"/>
      <c r="I72" s="173"/>
      <c r="J72" s="13"/>
    </row>
    <row r="73" spans="1:10" ht="13.5" thickBot="1" x14ac:dyDescent="0.35">
      <c r="A73" s="20"/>
      <c r="B73" s="21"/>
      <c r="C73" s="21"/>
      <c r="D73" s="21"/>
      <c r="E73" s="21"/>
      <c r="F73" s="21"/>
      <c r="G73" s="21"/>
      <c r="H73" s="21"/>
      <c r="I73" s="21"/>
      <c r="J73" s="22"/>
    </row>
    <row r="74" spans="1:10" x14ac:dyDescent="0.3">
      <c r="A74" s="23"/>
    </row>
  </sheetData>
  <mergeCells count="95">
    <mergeCell ref="A2:J2"/>
    <mergeCell ref="A3:J3"/>
    <mergeCell ref="A4:J4"/>
    <mergeCell ref="A5:J5"/>
    <mergeCell ref="A6:J6"/>
    <mergeCell ref="B7:H7"/>
    <mergeCell ref="A8:J8"/>
    <mergeCell ref="A9:J9"/>
    <mergeCell ref="A10:J10"/>
    <mergeCell ref="A11:J11"/>
    <mergeCell ref="A12:J12"/>
    <mergeCell ref="B13:J13"/>
    <mergeCell ref="B26:J26"/>
    <mergeCell ref="B27:J27"/>
    <mergeCell ref="B28:J28"/>
    <mergeCell ref="B14:J14"/>
    <mergeCell ref="B15:J15"/>
    <mergeCell ref="B16:J16"/>
    <mergeCell ref="B17:J17"/>
    <mergeCell ref="B18:J18"/>
    <mergeCell ref="B29:J29"/>
    <mergeCell ref="B30:J30"/>
    <mergeCell ref="B19:J19"/>
    <mergeCell ref="B21:J21"/>
    <mergeCell ref="C22:F22"/>
    <mergeCell ref="H22:J22"/>
    <mergeCell ref="A23:J23"/>
    <mergeCell ref="B24:J24"/>
    <mergeCell ref="B25:J25"/>
    <mergeCell ref="A31:J31"/>
    <mergeCell ref="A40:A41"/>
    <mergeCell ref="B40:C41"/>
    <mergeCell ref="D40:E41"/>
    <mergeCell ref="F40:I41"/>
    <mergeCell ref="B32:J32"/>
    <mergeCell ref="B33:E33"/>
    <mergeCell ref="H33:J33"/>
    <mergeCell ref="B34:J34"/>
    <mergeCell ref="B35:J35"/>
    <mergeCell ref="B36:J36"/>
    <mergeCell ref="A37:I37"/>
    <mergeCell ref="A38:I38"/>
    <mergeCell ref="B39:C39"/>
    <mergeCell ref="D39:E39"/>
    <mergeCell ref="F39:I39"/>
    <mergeCell ref="A42:I42"/>
    <mergeCell ref="B43:C43"/>
    <mergeCell ref="D43:E43"/>
    <mergeCell ref="F43:I43"/>
    <mergeCell ref="A44:A45"/>
    <mergeCell ref="B44:C45"/>
    <mergeCell ref="D44:E45"/>
    <mergeCell ref="F44:I45"/>
    <mergeCell ref="A46:I46"/>
    <mergeCell ref="B47:C47"/>
    <mergeCell ref="D47:E47"/>
    <mergeCell ref="F47:G47"/>
    <mergeCell ref="H47:I47"/>
    <mergeCell ref="A50:J50"/>
    <mergeCell ref="A51:A52"/>
    <mergeCell ref="B51:J52"/>
    <mergeCell ref="A53:A60"/>
    <mergeCell ref="B53:J53"/>
    <mergeCell ref="B54:C54"/>
    <mergeCell ref="E54:G54"/>
    <mergeCell ref="H54:J54"/>
    <mergeCell ref="B55:J55"/>
    <mergeCell ref="B56:C56"/>
    <mergeCell ref="B59:J59"/>
    <mergeCell ref="B60:C60"/>
    <mergeCell ref="E60:G60"/>
    <mergeCell ref="H60:J60"/>
    <mergeCell ref="E56:G56"/>
    <mergeCell ref="H56:J56"/>
    <mergeCell ref="A48:A49"/>
    <mergeCell ref="B48:C49"/>
    <mergeCell ref="D48:E49"/>
    <mergeCell ref="F48:G49"/>
    <mergeCell ref="H48:I49"/>
    <mergeCell ref="B57:J57"/>
    <mergeCell ref="B58:C58"/>
    <mergeCell ref="E58:G58"/>
    <mergeCell ref="H58:J58"/>
    <mergeCell ref="B61:C61"/>
    <mergeCell ref="D61:G61"/>
    <mergeCell ref="H61:J61"/>
    <mergeCell ref="B71:C72"/>
    <mergeCell ref="E71:F72"/>
    <mergeCell ref="H71:I72"/>
    <mergeCell ref="B64:C64"/>
    <mergeCell ref="E64:F64"/>
    <mergeCell ref="H64:I64"/>
    <mergeCell ref="B65:C66"/>
    <mergeCell ref="E65:F66"/>
    <mergeCell ref="H65:I66"/>
  </mergeCells>
  <printOptions horizontalCentered="1"/>
  <pageMargins left="0.74803149606299213" right="0.74803149606299213" top="0.98425196850393704" bottom="0.78740157480314965" header="0.51181102362204722" footer="0.51181102362204722"/>
  <pageSetup paperSize="9" scale="50" fitToHeight="0" orientation="portrait" r:id="rId1"/>
  <headerFooter scaleWithDoc="0" alignWithMargins="0">
    <oddFooter>Pagina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5ECA3-1891-4E1E-A292-065550F5D8C3}">
  <sheetPr>
    <pageSetUpPr fitToPage="1"/>
  </sheetPr>
  <dimension ref="A1:G42"/>
  <sheetViews>
    <sheetView view="pageBreakPreview" zoomScale="40" zoomScaleNormal="50" zoomScaleSheetLayoutView="40" workbookViewId="0"/>
  </sheetViews>
  <sheetFormatPr defaultColWidth="55.7265625" defaultRowHeight="102" customHeight="1" x14ac:dyDescent="0.3"/>
  <cols>
    <col min="1" max="1" width="13" style="50" customWidth="1"/>
    <col min="2" max="2" width="55.453125" style="60" customWidth="1"/>
    <col min="3" max="3" width="55.81640625" style="60" customWidth="1"/>
    <col min="4" max="4" width="15.54296875" style="60" customWidth="1"/>
    <col min="5" max="5" width="99" style="60" customWidth="1"/>
    <col min="6" max="6" width="30.90625" style="60" customWidth="1"/>
    <col min="7" max="7" width="56.54296875" style="60" customWidth="1"/>
    <col min="8" max="16384" width="55.7265625" style="60"/>
  </cols>
  <sheetData>
    <row r="1" spans="1:7" ht="32" customHeight="1" x14ac:dyDescent="0.3">
      <c r="A1" s="90"/>
      <c r="B1" s="44" t="s">
        <v>0</v>
      </c>
      <c r="C1" s="64" t="s">
        <v>1</v>
      </c>
      <c r="D1" s="64" t="s">
        <v>73</v>
      </c>
      <c r="E1" s="64" t="s">
        <v>72</v>
      </c>
      <c r="F1" s="64" t="s">
        <v>4</v>
      </c>
      <c r="G1" s="64" t="s">
        <v>5</v>
      </c>
    </row>
    <row r="2" spans="1:7" s="69" customFormat="1" ht="32" customHeight="1" x14ac:dyDescent="0.35">
      <c r="A2" s="66" t="s">
        <v>708</v>
      </c>
      <c r="B2" s="66" t="s">
        <v>357</v>
      </c>
      <c r="C2" s="67"/>
      <c r="D2" s="67"/>
      <c r="E2" s="66"/>
      <c r="F2" s="67"/>
      <c r="G2" s="67"/>
    </row>
    <row r="3" spans="1:7" s="69" customFormat="1" ht="289" customHeight="1" x14ac:dyDescent="0.3">
      <c r="A3" s="94">
        <v>1</v>
      </c>
      <c r="B3" s="46" t="s">
        <v>690</v>
      </c>
      <c r="C3" s="46" t="s">
        <v>358</v>
      </c>
      <c r="D3" s="51"/>
      <c r="E3" s="46"/>
      <c r="F3" s="46"/>
      <c r="G3" s="46" t="s">
        <v>359</v>
      </c>
    </row>
    <row r="4" spans="1:7" s="69" customFormat="1" ht="322.5" customHeight="1" x14ac:dyDescent="0.3">
      <c r="A4" s="158" t="s">
        <v>9</v>
      </c>
      <c r="B4" s="72" t="s">
        <v>691</v>
      </c>
      <c r="C4" s="72" t="s">
        <v>560</v>
      </c>
      <c r="D4" s="72"/>
      <c r="E4" s="72"/>
      <c r="F4" s="72"/>
      <c r="G4" s="72"/>
    </row>
    <row r="5" spans="1:7" s="69" customFormat="1" ht="274" customHeight="1" x14ac:dyDescent="0.3">
      <c r="A5" s="94" t="s">
        <v>12</v>
      </c>
      <c r="B5" s="46" t="s">
        <v>360</v>
      </c>
      <c r="C5" s="46" t="s">
        <v>361</v>
      </c>
      <c r="D5" s="51"/>
      <c r="E5" s="46"/>
      <c r="F5" s="46"/>
      <c r="G5" s="46"/>
    </row>
    <row r="6" spans="1:7" s="69" customFormat="1" ht="155" customHeight="1" x14ac:dyDescent="0.3">
      <c r="A6" s="158" t="s">
        <v>15</v>
      </c>
      <c r="B6" s="72" t="s">
        <v>765</v>
      </c>
      <c r="C6" s="72" t="s">
        <v>489</v>
      </c>
      <c r="D6" s="72"/>
      <c r="E6" s="72"/>
      <c r="F6" s="72"/>
      <c r="G6" s="72"/>
    </row>
    <row r="7" spans="1:7" s="69" customFormat="1" ht="349" customHeight="1" x14ac:dyDescent="0.3">
      <c r="A7" s="158" t="s">
        <v>17</v>
      </c>
      <c r="B7" s="72" t="s">
        <v>713</v>
      </c>
      <c r="C7" s="72" t="s">
        <v>560</v>
      </c>
      <c r="D7" s="72"/>
      <c r="E7" s="72"/>
      <c r="F7" s="72"/>
      <c r="G7" s="72"/>
    </row>
    <row r="8" spans="1:7" s="69" customFormat="1" ht="102" customHeight="1" x14ac:dyDescent="0.3">
      <c r="A8" s="94" t="s">
        <v>19</v>
      </c>
      <c r="B8" s="46" t="s">
        <v>362</v>
      </c>
      <c r="C8" s="46" t="s">
        <v>363</v>
      </c>
      <c r="D8" s="46"/>
      <c r="E8" s="46"/>
      <c r="F8" s="46"/>
      <c r="G8" s="46" t="s">
        <v>364</v>
      </c>
    </row>
    <row r="9" spans="1:7" s="69" customFormat="1" ht="162" customHeight="1" x14ac:dyDescent="0.3">
      <c r="A9" s="94" t="s">
        <v>20</v>
      </c>
      <c r="B9" s="46" t="s">
        <v>365</v>
      </c>
      <c r="C9" s="46" t="s">
        <v>366</v>
      </c>
      <c r="D9" s="46"/>
      <c r="E9" s="46"/>
      <c r="F9" s="46"/>
      <c r="G9" s="46"/>
    </row>
    <row r="10" spans="1:7" ht="146" customHeight="1" x14ac:dyDescent="0.3">
      <c r="A10" s="94" t="s">
        <v>21</v>
      </c>
      <c r="B10" s="46" t="s">
        <v>367</v>
      </c>
      <c r="C10" s="46" t="s">
        <v>368</v>
      </c>
      <c r="D10" s="46"/>
      <c r="E10" s="46"/>
      <c r="F10" s="46"/>
      <c r="G10" s="46"/>
    </row>
    <row r="11" spans="1:7" ht="43" customHeight="1" x14ac:dyDescent="0.35">
      <c r="A11" s="66" t="s">
        <v>708</v>
      </c>
      <c r="B11" s="66" t="s">
        <v>369</v>
      </c>
      <c r="C11" s="67"/>
      <c r="D11" s="67"/>
      <c r="E11" s="66"/>
      <c r="F11" s="67"/>
      <c r="G11" s="67"/>
    </row>
    <row r="12" spans="1:7" ht="409.6" customHeight="1" x14ac:dyDescent="0.3">
      <c r="A12" s="94" t="s">
        <v>7</v>
      </c>
      <c r="B12" s="46" t="s">
        <v>766</v>
      </c>
      <c r="C12" s="46" t="s">
        <v>370</v>
      </c>
      <c r="D12" s="46"/>
      <c r="E12" s="46"/>
      <c r="F12" s="46"/>
      <c r="G12" s="46" t="s">
        <v>371</v>
      </c>
    </row>
    <row r="13" spans="1:7" s="69" customFormat="1" ht="102" customHeight="1" x14ac:dyDescent="0.3">
      <c r="A13" s="94" t="s">
        <v>9</v>
      </c>
      <c r="B13" s="46" t="s">
        <v>372</v>
      </c>
      <c r="C13" s="46" t="s">
        <v>373</v>
      </c>
      <c r="D13" s="46"/>
      <c r="E13" s="46"/>
      <c r="F13" s="46"/>
      <c r="G13" s="46"/>
    </row>
    <row r="14" spans="1:7" s="69" customFormat="1" ht="161" customHeight="1" x14ac:dyDescent="0.3">
      <c r="A14" s="94" t="s">
        <v>12</v>
      </c>
      <c r="B14" s="46" t="s">
        <v>374</v>
      </c>
      <c r="C14" s="46" t="s">
        <v>375</v>
      </c>
      <c r="D14" s="46"/>
      <c r="E14" s="46"/>
      <c r="F14" s="46"/>
      <c r="G14" s="46"/>
    </row>
    <row r="15" spans="1:7" s="69" customFormat="1" ht="301" customHeight="1" x14ac:dyDescent="0.3">
      <c r="A15" s="157" t="s">
        <v>15</v>
      </c>
      <c r="B15" s="77" t="s">
        <v>648</v>
      </c>
      <c r="C15" s="77" t="s">
        <v>522</v>
      </c>
      <c r="D15" s="77"/>
      <c r="E15" s="77" t="s">
        <v>767</v>
      </c>
      <c r="F15" s="77"/>
      <c r="G15" s="77"/>
    </row>
    <row r="16" spans="1:7" s="69" customFormat="1" ht="102" customHeight="1" x14ac:dyDescent="0.3">
      <c r="A16" s="157" t="s">
        <v>17</v>
      </c>
      <c r="B16" s="77" t="s">
        <v>571</v>
      </c>
      <c r="C16" s="77" t="s">
        <v>376</v>
      </c>
      <c r="D16" s="77"/>
      <c r="E16" s="77"/>
      <c r="F16" s="77"/>
      <c r="G16" s="77"/>
    </row>
    <row r="17" spans="1:7" s="69" customFormat="1" ht="162" customHeight="1" x14ac:dyDescent="0.3">
      <c r="A17" s="158" t="s">
        <v>19</v>
      </c>
      <c r="B17" s="72" t="s">
        <v>523</v>
      </c>
      <c r="C17" s="72" t="s">
        <v>524</v>
      </c>
      <c r="D17" s="72"/>
      <c r="E17" s="72"/>
      <c r="F17" s="72"/>
      <c r="G17" s="72"/>
    </row>
    <row r="18" spans="1:7" s="69" customFormat="1" ht="113" customHeight="1" x14ac:dyDescent="0.3">
      <c r="A18" s="158" t="s">
        <v>20</v>
      </c>
      <c r="B18" s="72" t="s">
        <v>622</v>
      </c>
      <c r="C18" s="72" t="s">
        <v>525</v>
      </c>
      <c r="D18" s="72"/>
      <c r="E18" s="72"/>
      <c r="F18" s="72"/>
      <c r="G18" s="72"/>
    </row>
    <row r="19" spans="1:7" s="69" customFormat="1" ht="317" customHeight="1" x14ac:dyDescent="0.3">
      <c r="A19" s="157" t="s">
        <v>21</v>
      </c>
      <c r="B19" s="77" t="s">
        <v>536</v>
      </c>
      <c r="C19" s="77" t="s">
        <v>544</v>
      </c>
      <c r="D19" s="77"/>
      <c r="E19" s="77"/>
      <c r="F19" s="77"/>
      <c r="G19" s="77"/>
    </row>
    <row r="20" spans="1:7" s="69" customFormat="1" ht="102" customHeight="1" x14ac:dyDescent="0.3">
      <c r="A20" s="94" t="s">
        <v>22</v>
      </c>
      <c r="B20" s="46" t="s">
        <v>377</v>
      </c>
      <c r="C20" s="46" t="s">
        <v>378</v>
      </c>
      <c r="D20" s="46"/>
      <c r="E20" s="46"/>
      <c r="F20" s="46"/>
      <c r="G20" s="46"/>
    </row>
    <row r="21" spans="1:7" s="69" customFormat="1" ht="169" customHeight="1" x14ac:dyDescent="0.3">
      <c r="A21" s="94" t="s">
        <v>23</v>
      </c>
      <c r="B21" s="46" t="s">
        <v>572</v>
      </c>
      <c r="C21" s="46" t="s">
        <v>573</v>
      </c>
      <c r="D21" s="46"/>
      <c r="E21" s="46"/>
      <c r="F21" s="46"/>
      <c r="G21" s="46"/>
    </row>
    <row r="22" spans="1:7" s="69" customFormat="1" ht="102" customHeight="1" x14ac:dyDescent="0.3">
      <c r="A22" s="158" t="s">
        <v>40</v>
      </c>
      <c r="B22" s="72" t="s">
        <v>487</v>
      </c>
      <c r="C22" s="72" t="s">
        <v>488</v>
      </c>
      <c r="D22" s="72"/>
      <c r="E22" s="72"/>
      <c r="F22" s="72"/>
      <c r="G22" s="72"/>
    </row>
    <row r="23" spans="1:7" s="69" customFormat="1" ht="141" customHeight="1" x14ac:dyDescent="0.3">
      <c r="A23" s="158" t="s">
        <v>42</v>
      </c>
      <c r="B23" s="72" t="s">
        <v>484</v>
      </c>
      <c r="C23" s="72" t="s">
        <v>485</v>
      </c>
      <c r="D23" s="72"/>
      <c r="E23" s="72"/>
      <c r="F23" s="72"/>
      <c r="G23" s="72"/>
    </row>
    <row r="24" spans="1:7" s="69" customFormat="1" ht="405" customHeight="1" x14ac:dyDescent="0.3">
      <c r="A24" s="157" t="s">
        <v>43</v>
      </c>
      <c r="B24" s="77" t="s">
        <v>652</v>
      </c>
      <c r="C24" s="77" t="s">
        <v>651</v>
      </c>
      <c r="D24" s="77"/>
      <c r="E24" s="77" t="s">
        <v>768</v>
      </c>
      <c r="F24" s="77"/>
      <c r="G24" s="77" t="s">
        <v>769</v>
      </c>
    </row>
    <row r="25" spans="1:7" s="69" customFormat="1" ht="102" customHeight="1" x14ac:dyDescent="0.3">
      <c r="A25" s="94" t="s">
        <v>44</v>
      </c>
      <c r="B25" s="46" t="s">
        <v>574</v>
      </c>
      <c r="C25" s="46" t="s">
        <v>575</v>
      </c>
      <c r="D25" s="46"/>
      <c r="E25" s="46"/>
      <c r="F25" s="46"/>
      <c r="G25" s="46"/>
    </row>
    <row r="26" spans="1:7" s="69" customFormat="1" ht="102" customHeight="1" x14ac:dyDescent="0.3">
      <c r="A26" s="95" t="s">
        <v>45</v>
      </c>
      <c r="B26" s="51" t="s">
        <v>626</v>
      </c>
      <c r="C26" s="51" t="s">
        <v>624</v>
      </c>
      <c r="D26" s="51"/>
      <c r="E26" s="51"/>
      <c r="F26" s="51"/>
      <c r="G26" s="51"/>
    </row>
    <row r="27" spans="1:7" s="69" customFormat="1" ht="102" customHeight="1" x14ac:dyDescent="0.3">
      <c r="A27" s="158" t="s">
        <v>46</v>
      </c>
      <c r="B27" s="72" t="s">
        <v>692</v>
      </c>
      <c r="C27" s="72" t="s">
        <v>560</v>
      </c>
      <c r="D27" s="72"/>
      <c r="E27" s="72"/>
      <c r="F27" s="72"/>
      <c r="G27" s="72" t="s">
        <v>640</v>
      </c>
    </row>
    <row r="28" spans="1:7" s="69" customFormat="1" ht="41" customHeight="1" x14ac:dyDescent="0.35">
      <c r="A28" s="66" t="s">
        <v>708</v>
      </c>
      <c r="B28" s="66" t="s">
        <v>379</v>
      </c>
      <c r="C28" s="67"/>
      <c r="D28" s="67"/>
      <c r="E28" s="57"/>
      <c r="F28" s="66"/>
      <c r="G28" s="67"/>
    </row>
    <row r="29" spans="1:7" s="69" customFormat="1" ht="206" customHeight="1" x14ac:dyDescent="0.3">
      <c r="A29" s="94" t="s">
        <v>7</v>
      </c>
      <c r="B29" s="46" t="s">
        <v>576</v>
      </c>
      <c r="C29" s="46" t="s">
        <v>577</v>
      </c>
      <c r="D29" s="46"/>
      <c r="E29" s="46"/>
      <c r="F29" s="46"/>
      <c r="G29" s="46" t="s">
        <v>380</v>
      </c>
    </row>
    <row r="30" spans="1:7" s="69" customFormat="1" ht="153" customHeight="1" x14ac:dyDescent="0.3">
      <c r="A30" s="94" t="s">
        <v>9</v>
      </c>
      <c r="B30" s="46" t="s">
        <v>578</v>
      </c>
      <c r="C30" s="46" t="s">
        <v>381</v>
      </c>
      <c r="D30" s="46"/>
      <c r="E30" s="46"/>
      <c r="F30" s="46"/>
      <c r="G30" s="46" t="s">
        <v>382</v>
      </c>
    </row>
    <row r="31" spans="1:7" ht="409.6" customHeight="1" x14ac:dyDescent="0.3">
      <c r="A31" s="157" t="s">
        <v>12</v>
      </c>
      <c r="B31" s="77" t="s">
        <v>773</v>
      </c>
      <c r="C31" s="77" t="s">
        <v>561</v>
      </c>
      <c r="D31" s="77"/>
      <c r="E31" s="77"/>
      <c r="F31" s="77"/>
      <c r="G31" s="77"/>
    </row>
    <row r="34" ht="35.5" customHeight="1" x14ac:dyDescent="0.3"/>
    <row r="42" ht="25.5" customHeight="1" x14ac:dyDescent="0.3"/>
  </sheetData>
  <conditionalFormatting sqref="A12:G27 A6:G10 A29:G31 A3:C5 E3:G5">
    <cfRule type="expression" dxfId="297" priority="78">
      <formula>$A3&gt;0</formula>
    </cfRule>
  </conditionalFormatting>
  <conditionalFormatting sqref="A12:B27 A3:B10 A29:B31">
    <cfRule type="expression" dxfId="296" priority="80">
      <formula>OR($A3="R",$A3="T",$A3="C")</formula>
    </cfRule>
    <cfRule type="expression" dxfId="295" priority="81">
      <formula>OR($A3="CR",$A3="ST" )</formula>
    </cfRule>
  </conditionalFormatting>
  <conditionalFormatting sqref="C12:G27 C6:G10 C29:G31 C3:C5 E3:G5">
    <cfRule type="expression" dxfId="294" priority="79">
      <formula>OR($A3="CR",$A3="ST",$A3="R",$A3="C",$A3="T")</formula>
    </cfRule>
  </conditionalFormatting>
  <conditionalFormatting sqref="A1:C1">
    <cfRule type="expression" dxfId="293" priority="77">
      <formula>$A1&gt;0</formula>
    </cfRule>
  </conditionalFormatting>
  <conditionalFormatting sqref="E1:G1">
    <cfRule type="expression" dxfId="292" priority="73">
      <formula>$A1&gt;0</formula>
    </cfRule>
  </conditionalFormatting>
  <conditionalFormatting sqref="A1:B1">
    <cfRule type="expression" dxfId="291" priority="75">
      <formula>OR($A1="R",$A1="T",$A1="C")</formula>
    </cfRule>
    <cfRule type="expression" dxfId="290" priority="76">
      <formula>OR($A1="CR",$A1="ST" )</formula>
    </cfRule>
  </conditionalFormatting>
  <conditionalFormatting sqref="C1 E1:G1">
    <cfRule type="expression" dxfId="289" priority="74">
      <formula>OR($A1="CR",$A1="ST",$A1="R",$A1="C",$A1="T")</formula>
    </cfRule>
  </conditionalFormatting>
  <conditionalFormatting sqref="D1">
    <cfRule type="cellIs" dxfId="288" priority="202" operator="equal">
      <formula>#REF!</formula>
    </cfRule>
    <cfRule type="cellIs" dxfId="287" priority="203" operator="equal">
      <formula>#REF!</formula>
    </cfRule>
    <cfRule type="cellIs" dxfId="286" priority="204" operator="equal">
      <formula>#REF!</formula>
    </cfRule>
  </conditionalFormatting>
  <conditionalFormatting sqref="D1">
    <cfRule type="cellIs" dxfId="285" priority="208" operator="equal">
      <formula>#REF!</formula>
    </cfRule>
    <cfRule type="cellIs" dxfId="284" priority="209" operator="equal">
      <formula>#REF!</formula>
    </cfRule>
    <cfRule type="cellIs" dxfId="283" priority="210" operator="equal">
      <formula>#REF!</formula>
    </cfRule>
    <cfRule type="cellIs" dxfId="282" priority="211" operator="equal">
      <formula>#REF!</formula>
    </cfRule>
    <cfRule type="cellIs" dxfId="281" priority="212" operator="equal">
      <formula>#REF!</formula>
    </cfRule>
    <cfRule type="cellIs" dxfId="280" priority="213" operator="equal">
      <formula>#REF!</formula>
    </cfRule>
  </conditionalFormatting>
  <conditionalFormatting sqref="E1">
    <cfRule type="cellIs" dxfId="279" priority="214" operator="equal">
      <formula>#REF!</formula>
    </cfRule>
  </conditionalFormatting>
  <conditionalFormatting sqref="D1">
    <cfRule type="cellIs" dxfId="278" priority="215" operator="equal">
      <formula>#REF!</formula>
    </cfRule>
    <cfRule type="cellIs" dxfId="277" priority="216" operator="equal">
      <formula>#REF!</formula>
    </cfRule>
    <cfRule type="cellIs" dxfId="276" priority="217" operator="equal">
      <formula>#REF!</formula>
    </cfRule>
  </conditionalFormatting>
  <conditionalFormatting sqref="D12:D27 D1 D6:D10 D29:D1048576">
    <cfRule type="cellIs" dxfId="275" priority="218" operator="equal">
      <formula>#REF!</formula>
    </cfRule>
    <cfRule type="cellIs" dxfId="274" priority="219" operator="equal">
      <formula>#REF!</formula>
    </cfRule>
    <cfRule type="cellIs" dxfId="273" priority="220" operator="equal">
      <formula>#REF!</formula>
    </cfRule>
  </conditionalFormatting>
  <conditionalFormatting sqref="D1">
    <cfRule type="cellIs" dxfId="272" priority="227" operator="equal">
      <formula>#REF!</formula>
    </cfRule>
    <cfRule type="cellIs" dxfId="271" priority="228" operator="equal">
      <formula>#REF!</formula>
    </cfRule>
    <cfRule type="cellIs" dxfId="270" priority="229" operator="equal">
      <formula>#REF!</formula>
    </cfRule>
    <cfRule type="cellIs" dxfId="269" priority="230" operator="equal">
      <formula>#REF!</formula>
    </cfRule>
  </conditionalFormatting>
  <conditionalFormatting sqref="B2:C2 E2:G2">
    <cfRule type="expression" dxfId="268" priority="38">
      <formula>OR($A2="R",$A2="T",$A2="C")</formula>
    </cfRule>
    <cfRule type="expression" dxfId="267" priority="39">
      <formula>OR($A2="CR",$A2="ST" )</formula>
    </cfRule>
  </conditionalFormatting>
  <conditionalFormatting sqref="B11:C11 E11:G11">
    <cfRule type="expression" dxfId="266" priority="35">
      <formula>OR($A11="R",$A11="T",$A11="C")</formula>
    </cfRule>
    <cfRule type="expression" dxfId="265" priority="36">
      <formula>OR($A11="CR",$A11="ST" )</formula>
    </cfRule>
  </conditionalFormatting>
  <conditionalFormatting sqref="B28:C28">
    <cfRule type="expression" dxfId="264" priority="32">
      <formula>OR($A28="R",$A28="T",$A28="C")</formula>
    </cfRule>
    <cfRule type="expression" dxfId="263" priority="33">
      <formula>OR($A28="CR",$A28="ST" )</formula>
    </cfRule>
  </conditionalFormatting>
  <conditionalFormatting sqref="E28">
    <cfRule type="expression" dxfId="262" priority="28">
      <formula>$A28&gt;0</formula>
    </cfRule>
  </conditionalFormatting>
  <conditionalFormatting sqref="E28:G28">
    <cfRule type="expression" dxfId="261" priority="29">
      <formula>OR($A28="R",$A28="T",$A28="C")</formula>
    </cfRule>
    <cfRule type="expression" dxfId="260" priority="30">
      <formula>OR($A28="CR",$A28="ST" )</formula>
    </cfRule>
  </conditionalFormatting>
  <conditionalFormatting sqref="A2">
    <cfRule type="expression" dxfId="259" priority="25">
      <formula>$A2&gt;0</formula>
    </cfRule>
  </conditionalFormatting>
  <conditionalFormatting sqref="A2">
    <cfRule type="expression" dxfId="258" priority="26">
      <formula>OR($A2="R",$A2="T",$A2="C")</formula>
    </cfRule>
    <cfRule type="expression" dxfId="257" priority="27">
      <formula>OR($A2="CR",$A2="ST" )</formula>
    </cfRule>
  </conditionalFormatting>
  <conditionalFormatting sqref="A11">
    <cfRule type="expression" dxfId="256" priority="22">
      <formula>$A11&gt;0</formula>
    </cfRule>
  </conditionalFormatting>
  <conditionalFormatting sqref="A11">
    <cfRule type="expression" dxfId="255" priority="23">
      <formula>OR($A11="R",$A11="T",$A11="C")</formula>
    </cfRule>
    <cfRule type="expression" dxfId="254" priority="24">
      <formula>OR($A11="CR",$A11="ST" )</formula>
    </cfRule>
  </conditionalFormatting>
  <conditionalFormatting sqref="A28">
    <cfRule type="expression" dxfId="253" priority="19">
      <formula>$A28&gt;0</formula>
    </cfRule>
  </conditionalFormatting>
  <conditionalFormatting sqref="A28">
    <cfRule type="expression" dxfId="252" priority="20">
      <formula>OR($A28="R",$A28="T",$A28="C")</formula>
    </cfRule>
    <cfRule type="expression" dxfId="251" priority="21">
      <formula>OR($A28="CR",$A28="ST" )</formula>
    </cfRule>
  </conditionalFormatting>
  <conditionalFormatting sqref="D1:D2 D6:D1048576">
    <cfRule type="cellIs" dxfId="250" priority="17" operator="equal">
      <formula>"Negativo"</formula>
    </cfRule>
    <cfRule type="cellIs" dxfId="249" priority="18" operator="equal">
      <formula>"Positivo"</formula>
    </cfRule>
  </conditionalFormatting>
  <conditionalFormatting sqref="D3 D5">
    <cfRule type="cellIs" dxfId="248" priority="11" operator="equal">
      <formula>#REF!</formula>
    </cfRule>
    <cfRule type="cellIs" dxfId="247" priority="12" operator="equal">
      <formula>#REF!</formula>
    </cfRule>
    <cfRule type="cellIs" dxfId="246" priority="13" operator="equal">
      <formula>#REF!</formula>
    </cfRule>
  </conditionalFormatting>
  <conditionalFormatting sqref="D3 D5">
    <cfRule type="cellIs" dxfId="245" priority="14" operator="equal">
      <formula>#REF!</formula>
    </cfRule>
    <cfRule type="cellIs" dxfId="244" priority="15" operator="equal">
      <formula>#REF!</formula>
    </cfRule>
    <cfRule type="cellIs" dxfId="243" priority="16" operator="equal">
      <formula>#REF!</formula>
    </cfRule>
  </conditionalFormatting>
  <conditionalFormatting sqref="D3 D5">
    <cfRule type="cellIs" dxfId="242" priority="3" operator="equal">
      <formula>"Non applicabile"</formula>
    </cfRule>
    <cfRule type="cellIs" dxfId="241" priority="5" operator="equal">
      <formula>"Non apllicabile"</formula>
    </cfRule>
    <cfRule type="cellIs" dxfId="240" priority="6" operator="equal">
      <formula>"Negativo"</formula>
    </cfRule>
    <cfRule type="cellIs" dxfId="239" priority="7" operator="equal">
      <formula>"Positivo"</formula>
    </cfRule>
    <cfRule type="cellIs" dxfId="238" priority="8" operator="equal">
      <formula>"Non applicabile;"</formula>
    </cfRule>
    <cfRule type="cellIs" dxfId="237" priority="9" operator="equal">
      <formula>"Negativo;"</formula>
    </cfRule>
    <cfRule type="cellIs" dxfId="236" priority="10" operator="equal">
      <formula>"Positivo;"</formula>
    </cfRule>
  </conditionalFormatting>
  <conditionalFormatting sqref="D3 D5">
    <cfRule type="cellIs" dxfId="235" priority="4" operator="equal">
      <formula>"Positivo"</formula>
    </cfRule>
  </conditionalFormatting>
  <conditionalFormatting sqref="D4">
    <cfRule type="expression" dxfId="234" priority="1">
      <formula>$A4&gt;0</formula>
    </cfRule>
  </conditionalFormatting>
  <conditionalFormatting sqref="D4">
    <cfRule type="expression" dxfId="233" priority="2">
      <formula>OR($A4="CR",$A4="ST",$A4="R",$A4="C",$A4="T")</formula>
    </cfRule>
  </conditionalFormatting>
  <dataValidations count="1">
    <dataValidation type="list" allowBlank="1" showInputMessage="1" showErrorMessage="1" sqref="D1:D1048576" xr:uid="{132E5F71-D1EB-4B53-A96D-04F44135996C}">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175C7B-DD51-40C0-AABA-18DB2C3938B1}">
  <sheetPr>
    <pageSetUpPr fitToPage="1"/>
  </sheetPr>
  <dimension ref="A1:Z21"/>
  <sheetViews>
    <sheetView view="pageBreakPreview" zoomScale="40" zoomScaleNormal="55" zoomScaleSheetLayoutView="40" workbookViewId="0">
      <selection activeCell="Q25" sqref="Q25"/>
    </sheetView>
  </sheetViews>
  <sheetFormatPr defaultRowHeight="14.5" x14ac:dyDescent="0.35"/>
  <cols>
    <col min="2" max="2" width="12.7265625" customWidth="1"/>
    <col min="4" max="4" width="16.08984375" customWidth="1"/>
    <col min="5" max="5" width="10" customWidth="1"/>
    <col min="6" max="7" width="9" customWidth="1"/>
    <col min="9" max="9" width="14.7265625" customWidth="1"/>
    <col min="10" max="10" width="8.453125" customWidth="1"/>
    <col min="14" max="14" width="11.08984375" customWidth="1"/>
    <col min="15" max="15" width="15.26953125" customWidth="1"/>
    <col min="16" max="16" width="13.1796875" customWidth="1"/>
    <col min="21" max="21" width="12.08984375" customWidth="1"/>
  </cols>
  <sheetData>
    <row r="1" spans="1:26" ht="15" thickBot="1" x14ac:dyDescent="0.4">
      <c r="A1" s="266" t="s">
        <v>480</v>
      </c>
      <c r="B1" s="267"/>
      <c r="C1" s="267"/>
      <c r="D1" s="267"/>
      <c r="E1" s="267"/>
      <c r="F1" s="267"/>
      <c r="G1" s="267"/>
      <c r="H1" s="267"/>
      <c r="I1" s="267"/>
      <c r="J1" s="267"/>
      <c r="K1" s="267"/>
      <c r="L1" s="267"/>
      <c r="M1" s="267"/>
      <c r="N1" s="267"/>
      <c r="O1" s="267"/>
      <c r="P1" s="267"/>
      <c r="Q1" s="267"/>
      <c r="R1" s="267"/>
      <c r="S1" s="267"/>
      <c r="T1" s="267"/>
      <c r="U1" s="267"/>
      <c r="V1" s="267"/>
    </row>
    <row r="2" spans="1:26" s="56" customFormat="1" ht="35" customHeight="1" x14ac:dyDescent="0.35">
      <c r="A2" s="248" t="s">
        <v>461</v>
      </c>
      <c r="B2" s="281"/>
      <c r="C2" s="281"/>
      <c r="D2" s="249"/>
      <c r="E2" s="248" t="s">
        <v>462</v>
      </c>
      <c r="F2" s="249"/>
      <c r="G2" s="248" t="s">
        <v>700</v>
      </c>
      <c r="H2" s="249"/>
      <c r="I2" s="248" t="s">
        <v>701</v>
      </c>
      <c r="J2" s="249"/>
      <c r="K2" s="248" t="s">
        <v>702</v>
      </c>
      <c r="L2" s="249"/>
      <c r="M2" s="248" t="s">
        <v>703</v>
      </c>
      <c r="N2" s="249"/>
      <c r="O2" s="254" t="s">
        <v>704</v>
      </c>
      <c r="P2" s="255"/>
      <c r="Q2" s="254" t="s">
        <v>705</v>
      </c>
      <c r="R2" s="255"/>
      <c r="S2" s="248" t="s">
        <v>584</v>
      </c>
      <c r="T2" s="249"/>
      <c r="U2" s="248" t="s">
        <v>628</v>
      </c>
      <c r="V2" s="249"/>
      <c r="Y2" s="282"/>
      <c r="Z2" s="283"/>
    </row>
    <row r="3" spans="1:26" x14ac:dyDescent="0.35">
      <c r="A3" s="256" t="s">
        <v>463</v>
      </c>
      <c r="B3" s="278"/>
      <c r="C3" s="278"/>
      <c r="D3" s="257"/>
      <c r="E3" s="256" t="s">
        <v>463</v>
      </c>
      <c r="F3" s="257"/>
      <c r="G3" s="256" t="s">
        <v>463</v>
      </c>
      <c r="H3" s="257"/>
      <c r="I3" s="256" t="s">
        <v>463</v>
      </c>
      <c r="J3" s="257"/>
      <c r="K3" s="256" t="s">
        <v>463</v>
      </c>
      <c r="L3" s="257"/>
      <c r="M3" s="256" t="s">
        <v>463</v>
      </c>
      <c r="N3" s="257"/>
      <c r="O3" s="256" t="s">
        <v>463</v>
      </c>
      <c r="P3" s="257"/>
      <c r="Q3" s="256" t="s">
        <v>464</v>
      </c>
      <c r="R3" s="257"/>
      <c r="S3" s="256" t="s">
        <v>464</v>
      </c>
      <c r="T3" s="257"/>
      <c r="U3" s="256" t="s">
        <v>464</v>
      </c>
      <c r="V3" s="257"/>
    </row>
    <row r="4" spans="1:26" x14ac:dyDescent="0.35">
      <c r="A4" s="258" t="s">
        <v>465</v>
      </c>
      <c r="B4" s="279"/>
      <c r="C4" s="280" t="s">
        <v>466</v>
      </c>
      <c r="D4" s="259"/>
      <c r="E4" s="258" t="s">
        <v>466</v>
      </c>
      <c r="F4" s="259"/>
      <c r="G4" s="258" t="s">
        <v>466</v>
      </c>
      <c r="H4" s="259"/>
      <c r="I4" s="258" t="s">
        <v>466</v>
      </c>
      <c r="J4" s="259"/>
      <c r="K4" s="258" t="s">
        <v>466</v>
      </c>
      <c r="L4" s="259"/>
      <c r="M4" s="258" t="s">
        <v>466</v>
      </c>
      <c r="N4" s="259"/>
      <c r="O4" s="258" t="s">
        <v>466</v>
      </c>
      <c r="P4" s="259"/>
      <c r="Q4" s="258" t="s">
        <v>466</v>
      </c>
      <c r="R4" s="259"/>
      <c r="S4" s="258" t="s">
        <v>466</v>
      </c>
      <c r="T4" s="259"/>
      <c r="U4" s="258" t="s">
        <v>466</v>
      </c>
      <c r="V4" s="259"/>
    </row>
    <row r="5" spans="1:26" x14ac:dyDescent="0.35">
      <c r="A5" s="264" t="s">
        <v>467</v>
      </c>
      <c r="B5" s="265"/>
      <c r="C5" s="260"/>
      <c r="D5" s="261"/>
      <c r="E5" s="260"/>
      <c r="F5" s="261"/>
      <c r="G5" s="260"/>
      <c r="H5" s="261"/>
      <c r="I5" s="260"/>
      <c r="J5" s="261"/>
      <c r="K5" s="260"/>
      <c r="L5" s="261"/>
      <c r="M5" s="260"/>
      <c r="N5" s="261"/>
      <c r="O5" s="260"/>
      <c r="P5" s="261"/>
      <c r="Q5" s="260"/>
      <c r="R5" s="261"/>
      <c r="S5" s="260"/>
      <c r="T5" s="261"/>
      <c r="U5" s="260"/>
      <c r="V5" s="261"/>
    </row>
    <row r="6" spans="1:26" x14ac:dyDescent="0.35">
      <c r="A6" s="256" t="s">
        <v>468</v>
      </c>
      <c r="B6" s="278"/>
      <c r="C6" s="250"/>
      <c r="D6" s="251"/>
      <c r="E6" s="250"/>
      <c r="F6" s="251"/>
      <c r="G6" s="250"/>
      <c r="H6" s="251"/>
      <c r="I6" s="250"/>
      <c r="J6" s="251"/>
      <c r="K6" s="250"/>
      <c r="L6" s="251"/>
      <c r="M6" s="250"/>
      <c r="N6" s="251"/>
      <c r="O6" s="250"/>
      <c r="P6" s="251"/>
      <c r="Q6" s="250"/>
      <c r="R6" s="251"/>
      <c r="S6" s="250"/>
      <c r="T6" s="251"/>
      <c r="U6" s="250"/>
      <c r="V6" s="251"/>
    </row>
    <row r="7" spans="1:26" ht="15" thickBot="1" x14ac:dyDescent="0.4">
      <c r="A7" s="276" t="s">
        <v>469</v>
      </c>
      <c r="B7" s="277"/>
      <c r="C7" s="252">
        <f>SUM(C5:D6)</f>
        <v>0</v>
      </c>
      <c r="D7" s="253"/>
      <c r="E7" s="252">
        <f>SUM(E5:F6)</f>
        <v>0</v>
      </c>
      <c r="F7" s="253"/>
      <c r="G7" s="252">
        <f>SUM(G5:H6)</f>
        <v>0</v>
      </c>
      <c r="H7" s="253"/>
      <c r="I7" s="252">
        <f>SUM(I5:J6)</f>
        <v>0</v>
      </c>
      <c r="J7" s="253"/>
      <c r="K7" s="252">
        <f>SUM(K5:L6)</f>
        <v>0</v>
      </c>
      <c r="L7" s="253"/>
      <c r="M7" s="252">
        <f>SUM(M5:N6)</f>
        <v>0</v>
      </c>
      <c r="N7" s="253"/>
      <c r="O7" s="252">
        <f>SUM(O5:P6)</f>
        <v>0</v>
      </c>
      <c r="P7" s="253"/>
      <c r="Q7" s="252">
        <f>SUM(Q5:R6)</f>
        <v>0</v>
      </c>
      <c r="R7" s="253"/>
      <c r="S7" s="252">
        <f>SUM(S5:T6)</f>
        <v>0</v>
      </c>
      <c r="T7" s="253"/>
      <c r="U7" s="252">
        <f>SUM(U5:V6)</f>
        <v>0</v>
      </c>
      <c r="V7" s="253"/>
    </row>
    <row r="8" spans="1:26" x14ac:dyDescent="0.35">
      <c r="A8" s="270"/>
      <c r="B8" s="271"/>
      <c r="C8" s="271"/>
      <c r="D8" s="272"/>
      <c r="E8" s="262"/>
      <c r="F8" s="263"/>
      <c r="G8" s="262"/>
      <c r="H8" s="263"/>
      <c r="I8" s="262"/>
      <c r="J8" s="263"/>
      <c r="K8" s="262"/>
      <c r="L8" s="263"/>
      <c r="M8" s="262"/>
      <c r="N8" s="263"/>
      <c r="O8" s="262"/>
      <c r="P8" s="263"/>
      <c r="Q8" s="262"/>
      <c r="R8" s="263"/>
      <c r="S8" s="262"/>
      <c r="T8" s="263"/>
      <c r="U8" s="262"/>
      <c r="V8" s="263"/>
    </row>
    <row r="9" spans="1:26" x14ac:dyDescent="0.35">
      <c r="A9" s="273" t="s">
        <v>470</v>
      </c>
      <c r="B9" s="274"/>
      <c r="C9" s="274"/>
      <c r="D9" s="275"/>
      <c r="E9" s="258"/>
      <c r="F9" s="259"/>
      <c r="G9" s="258"/>
      <c r="H9" s="259"/>
      <c r="I9" s="258"/>
      <c r="J9" s="259"/>
      <c r="K9" s="258"/>
      <c r="L9" s="259"/>
      <c r="M9" s="258"/>
      <c r="N9" s="259"/>
      <c r="O9" s="258"/>
      <c r="P9" s="259"/>
      <c r="Q9" s="258"/>
      <c r="R9" s="259"/>
      <c r="S9" s="258"/>
      <c r="T9" s="259"/>
      <c r="U9" s="258"/>
      <c r="V9" s="259"/>
    </row>
    <row r="10" spans="1:26" x14ac:dyDescent="0.35">
      <c r="A10" s="264" t="s">
        <v>471</v>
      </c>
      <c r="B10" s="265"/>
      <c r="C10" s="260"/>
      <c r="D10" s="261"/>
      <c r="E10" s="260"/>
      <c r="F10" s="261"/>
      <c r="G10" s="260"/>
      <c r="H10" s="261"/>
      <c r="I10" s="260"/>
      <c r="J10" s="261"/>
      <c r="K10" s="260"/>
      <c r="L10" s="261"/>
      <c r="M10" s="260"/>
      <c r="N10" s="261"/>
      <c r="O10" s="260"/>
      <c r="P10" s="261"/>
      <c r="Q10" s="260"/>
      <c r="R10" s="261"/>
      <c r="S10" s="260"/>
      <c r="T10" s="261"/>
      <c r="U10" s="260"/>
      <c r="V10" s="261"/>
    </row>
    <row r="11" spans="1:26" x14ac:dyDescent="0.35">
      <c r="A11" s="268" t="s">
        <v>472</v>
      </c>
      <c r="B11" s="269"/>
      <c r="C11" s="244"/>
      <c r="D11" s="245"/>
      <c r="E11" s="244"/>
      <c r="F11" s="245"/>
      <c r="G11" s="244"/>
      <c r="H11" s="245"/>
      <c r="I11" s="244"/>
      <c r="J11" s="245"/>
      <c r="K11" s="244"/>
      <c r="L11" s="245"/>
      <c r="M11" s="244"/>
      <c r="N11" s="245"/>
      <c r="O11" s="244"/>
      <c r="P11" s="245"/>
      <c r="Q11" s="244"/>
      <c r="R11" s="245"/>
      <c r="S11" s="244"/>
      <c r="T11" s="245"/>
      <c r="U11" s="244"/>
      <c r="V11" s="245"/>
    </row>
    <row r="12" spans="1:26" x14ac:dyDescent="0.35">
      <c r="A12" s="268" t="s">
        <v>473</v>
      </c>
      <c r="B12" s="269"/>
      <c r="C12" s="244"/>
      <c r="D12" s="245"/>
      <c r="E12" s="244"/>
      <c r="F12" s="245"/>
      <c r="G12" s="244"/>
      <c r="H12" s="245"/>
      <c r="I12" s="244"/>
      <c r="J12" s="245"/>
      <c r="K12" s="244"/>
      <c r="L12" s="245"/>
      <c r="M12" s="244"/>
      <c r="N12" s="245"/>
      <c r="O12" s="244"/>
      <c r="P12" s="245"/>
      <c r="Q12" s="244"/>
      <c r="R12" s="245"/>
      <c r="S12" s="244"/>
      <c r="T12" s="245"/>
      <c r="U12" s="244"/>
      <c r="V12" s="245"/>
    </row>
    <row r="13" spans="1:26" x14ac:dyDescent="0.35">
      <c r="A13" s="268" t="s">
        <v>474</v>
      </c>
      <c r="B13" s="269"/>
      <c r="C13" s="244"/>
      <c r="D13" s="245"/>
      <c r="E13" s="244"/>
      <c r="F13" s="245"/>
      <c r="G13" s="244"/>
      <c r="H13" s="245"/>
      <c r="I13" s="244"/>
      <c r="J13" s="245"/>
      <c r="K13" s="244"/>
      <c r="L13" s="245"/>
      <c r="M13" s="244"/>
      <c r="N13" s="245"/>
      <c r="O13" s="244"/>
      <c r="P13" s="245"/>
      <c r="Q13" s="244"/>
      <c r="R13" s="245"/>
      <c r="S13" s="244"/>
      <c r="T13" s="245"/>
      <c r="U13" s="244"/>
      <c r="V13" s="245"/>
    </row>
    <row r="14" spans="1:26" x14ac:dyDescent="0.35">
      <c r="A14" s="268" t="s">
        <v>475</v>
      </c>
      <c r="B14" s="269"/>
      <c r="C14" s="244"/>
      <c r="D14" s="245"/>
      <c r="E14" s="244"/>
      <c r="F14" s="245"/>
      <c r="G14" s="244"/>
      <c r="H14" s="245"/>
      <c r="I14" s="244"/>
      <c r="J14" s="245"/>
      <c r="K14" s="244"/>
      <c r="L14" s="245"/>
      <c r="M14" s="244"/>
      <c r="N14" s="245"/>
      <c r="O14" s="244"/>
      <c r="P14" s="245"/>
      <c r="Q14" s="244"/>
      <c r="R14" s="245"/>
      <c r="S14" s="244"/>
      <c r="T14" s="245"/>
      <c r="U14" s="244"/>
      <c r="V14" s="245"/>
    </row>
    <row r="15" spans="1:26" x14ac:dyDescent="0.35">
      <c r="A15" s="268" t="s">
        <v>475</v>
      </c>
      <c r="B15" s="269"/>
      <c r="C15" s="244"/>
      <c r="D15" s="245"/>
      <c r="E15" s="244"/>
      <c r="F15" s="245"/>
      <c r="G15" s="244"/>
      <c r="H15" s="245"/>
      <c r="I15" s="244"/>
      <c r="J15" s="245"/>
      <c r="K15" s="244"/>
      <c r="L15" s="245"/>
      <c r="M15" s="244"/>
      <c r="N15" s="245"/>
      <c r="O15" s="244"/>
      <c r="P15" s="245"/>
      <c r="Q15" s="244"/>
      <c r="R15" s="245"/>
      <c r="S15" s="244"/>
      <c r="T15" s="245"/>
      <c r="U15" s="244"/>
      <c r="V15" s="245"/>
    </row>
    <row r="16" spans="1:26" x14ac:dyDescent="0.35">
      <c r="A16" s="268" t="s">
        <v>476</v>
      </c>
      <c r="B16" s="269"/>
      <c r="C16" s="244"/>
      <c r="D16" s="245"/>
      <c r="E16" s="244"/>
      <c r="F16" s="245"/>
      <c r="G16" s="244"/>
      <c r="H16" s="245"/>
      <c r="I16" s="244"/>
      <c r="J16" s="245"/>
      <c r="K16" s="244"/>
      <c r="L16" s="245"/>
      <c r="M16" s="244"/>
      <c r="N16" s="245"/>
      <c r="O16" s="244"/>
      <c r="P16" s="245"/>
      <c r="Q16" s="244"/>
      <c r="R16" s="245"/>
      <c r="S16" s="244"/>
      <c r="T16" s="245"/>
      <c r="U16" s="244"/>
      <c r="V16" s="245"/>
    </row>
    <row r="17" spans="1:22" x14ac:dyDescent="0.35">
      <c r="A17" s="256" t="s">
        <v>477</v>
      </c>
      <c r="B17" s="278"/>
      <c r="C17" s="250"/>
      <c r="D17" s="251"/>
      <c r="E17" s="250"/>
      <c r="F17" s="251"/>
      <c r="G17" s="250"/>
      <c r="H17" s="251"/>
      <c r="I17" s="250"/>
      <c r="J17" s="251"/>
      <c r="K17" s="250"/>
      <c r="L17" s="251"/>
      <c r="M17" s="250"/>
      <c r="N17" s="251"/>
      <c r="O17" s="250"/>
      <c r="P17" s="251"/>
      <c r="Q17" s="250"/>
      <c r="R17" s="251"/>
      <c r="S17" s="250"/>
      <c r="T17" s="251"/>
      <c r="U17" s="250"/>
      <c r="V17" s="251"/>
    </row>
    <row r="18" spans="1:22" ht="15" thickBot="1" x14ac:dyDescent="0.4">
      <c r="A18" s="276" t="s">
        <v>478</v>
      </c>
      <c r="B18" s="277"/>
      <c r="C18" s="252">
        <f>SUM(C10:D17)</f>
        <v>0</v>
      </c>
      <c r="D18" s="253"/>
      <c r="E18" s="252">
        <f>SUM(E10:F17)</f>
        <v>0</v>
      </c>
      <c r="F18" s="253"/>
      <c r="G18" s="252">
        <f>SUM(G10:H17)</f>
        <v>0</v>
      </c>
      <c r="H18" s="253"/>
      <c r="I18" s="252">
        <f>SUM(I10:J17)</f>
        <v>0</v>
      </c>
      <c r="J18" s="253"/>
      <c r="K18" s="252">
        <f>SUM(K10:L17)</f>
        <v>0</v>
      </c>
      <c r="L18" s="253"/>
      <c r="M18" s="252">
        <f>SUM(M10:N17)</f>
        <v>0</v>
      </c>
      <c r="N18" s="253"/>
      <c r="O18" s="252">
        <f>SUM(O10:P17)</f>
        <v>0</v>
      </c>
      <c r="P18" s="253"/>
      <c r="Q18" s="252">
        <f>SUM(Q10:R17)</f>
        <v>0</v>
      </c>
      <c r="R18" s="253"/>
      <c r="S18" s="252">
        <f>SUM(S10:T17)</f>
        <v>0</v>
      </c>
      <c r="T18" s="253"/>
      <c r="U18" s="252">
        <f>SUM(U10:V17)</f>
        <v>0</v>
      </c>
      <c r="V18" s="253"/>
    </row>
    <row r="19" spans="1:22" ht="15" thickBot="1" x14ac:dyDescent="0.4">
      <c r="A19" s="1" t="s">
        <v>479</v>
      </c>
      <c r="B19" s="2"/>
      <c r="C19" s="246">
        <f>C18+C7</f>
        <v>0</v>
      </c>
      <c r="D19" s="247"/>
      <c r="E19" s="246">
        <f>E18+E7</f>
        <v>0</v>
      </c>
      <c r="F19" s="247"/>
      <c r="G19" s="246">
        <f>G18+G7</f>
        <v>0</v>
      </c>
      <c r="H19" s="247"/>
      <c r="I19" s="246">
        <f>I18+I7</f>
        <v>0</v>
      </c>
      <c r="J19" s="247"/>
      <c r="K19" s="246">
        <f>K18+K7</f>
        <v>0</v>
      </c>
      <c r="L19" s="247"/>
      <c r="M19" s="246">
        <f>M18+M7</f>
        <v>0</v>
      </c>
      <c r="N19" s="247"/>
      <c r="O19" s="246">
        <f>O18+O7</f>
        <v>0</v>
      </c>
      <c r="P19" s="247"/>
      <c r="Q19" s="246">
        <f>Q18+Q7</f>
        <v>0</v>
      </c>
      <c r="R19" s="247"/>
      <c r="S19" s="246">
        <f>S18+S7</f>
        <v>0</v>
      </c>
      <c r="T19" s="247"/>
      <c r="U19" s="246">
        <f>U18+U7</f>
        <v>0</v>
      </c>
      <c r="V19" s="247"/>
    </row>
    <row r="21" spans="1:22" x14ac:dyDescent="0.35">
      <c r="T21" s="116"/>
      <c r="U21" s="116"/>
      <c r="V21" s="116"/>
    </row>
  </sheetData>
  <mergeCells count="195">
    <mergeCell ref="Y2:Z2"/>
    <mergeCell ref="U3:V3"/>
    <mergeCell ref="U4:V4"/>
    <mergeCell ref="U5:V5"/>
    <mergeCell ref="U6:V6"/>
    <mergeCell ref="U7:V7"/>
    <mergeCell ref="U8:V8"/>
    <mergeCell ref="U18:V18"/>
    <mergeCell ref="U19:V19"/>
    <mergeCell ref="U9:V9"/>
    <mergeCell ref="U10:V10"/>
    <mergeCell ref="U11:V11"/>
    <mergeCell ref="U12:V12"/>
    <mergeCell ref="U13:V13"/>
    <mergeCell ref="U14:V14"/>
    <mergeCell ref="U15:V15"/>
    <mergeCell ref="U16:V16"/>
    <mergeCell ref="U17:V17"/>
    <mergeCell ref="A4:B4"/>
    <mergeCell ref="C4:D4"/>
    <mergeCell ref="E4:F4"/>
    <mergeCell ref="M4:N4"/>
    <mergeCell ref="S4:T4"/>
    <mergeCell ref="Q4:R4"/>
    <mergeCell ref="A2:D2"/>
    <mergeCell ref="E2:F2"/>
    <mergeCell ref="M2:N2"/>
    <mergeCell ref="S2:T2"/>
    <mergeCell ref="A3:D3"/>
    <mergeCell ref="E3:F3"/>
    <mergeCell ref="M3:N3"/>
    <mergeCell ref="Q2:R2"/>
    <mergeCell ref="Q3:R3"/>
    <mergeCell ref="S3:T3"/>
    <mergeCell ref="I3:J3"/>
    <mergeCell ref="I4:J4"/>
    <mergeCell ref="G2:H2"/>
    <mergeCell ref="G3:H3"/>
    <mergeCell ref="G4:H4"/>
    <mergeCell ref="S7:T7"/>
    <mergeCell ref="C7:D7"/>
    <mergeCell ref="Q6:R6"/>
    <mergeCell ref="Q7:R7"/>
    <mergeCell ref="S5:T5"/>
    <mergeCell ref="Q5:R5"/>
    <mergeCell ref="M6:N6"/>
    <mergeCell ref="E5:F5"/>
    <mergeCell ref="M5:N5"/>
    <mergeCell ref="I5:J5"/>
    <mergeCell ref="G5:H5"/>
    <mergeCell ref="G7:H7"/>
    <mergeCell ref="E10:F10"/>
    <mergeCell ref="M10:N10"/>
    <mergeCell ref="A11:B11"/>
    <mergeCell ref="C11:D11"/>
    <mergeCell ref="E11:F11"/>
    <mergeCell ref="M11:N11"/>
    <mergeCell ref="I14:J14"/>
    <mergeCell ref="I15:J15"/>
    <mergeCell ref="I6:J6"/>
    <mergeCell ref="I7:J7"/>
    <mergeCell ref="I8:J8"/>
    <mergeCell ref="I9:J9"/>
    <mergeCell ref="I10:J10"/>
    <mergeCell ref="G6:H6"/>
    <mergeCell ref="G11:H11"/>
    <mergeCell ref="G17:H17"/>
    <mergeCell ref="A18:B18"/>
    <mergeCell ref="C18:D18"/>
    <mergeCell ref="E18:F18"/>
    <mergeCell ref="M18:N18"/>
    <mergeCell ref="Q12:R12"/>
    <mergeCell ref="C19:D19"/>
    <mergeCell ref="E19:F19"/>
    <mergeCell ref="M19:N19"/>
    <mergeCell ref="Q18:R18"/>
    <mergeCell ref="A17:B17"/>
    <mergeCell ref="C17:D17"/>
    <mergeCell ref="E17:F17"/>
    <mergeCell ref="M17:N17"/>
    <mergeCell ref="Q17:R17"/>
    <mergeCell ref="K18:L18"/>
    <mergeCell ref="C12:D12"/>
    <mergeCell ref="E12:F12"/>
    <mergeCell ref="M12:N12"/>
    <mergeCell ref="A12:B12"/>
    <mergeCell ref="A13:B13"/>
    <mergeCell ref="C13:D13"/>
    <mergeCell ref="E13:F13"/>
    <mergeCell ref="M13:N13"/>
    <mergeCell ref="S6:T6"/>
    <mergeCell ref="G12:H12"/>
    <mergeCell ref="G13:H13"/>
    <mergeCell ref="I11:J11"/>
    <mergeCell ref="I12:J12"/>
    <mergeCell ref="I13:J13"/>
    <mergeCell ref="S19:T19"/>
    <mergeCell ref="S16:T16"/>
    <mergeCell ref="C14:D14"/>
    <mergeCell ref="E14:F14"/>
    <mergeCell ref="M14:N14"/>
    <mergeCell ref="S14:T14"/>
    <mergeCell ref="Q19:R19"/>
    <mergeCell ref="E15:F15"/>
    <mergeCell ref="M15:N15"/>
    <mergeCell ref="S15:T15"/>
    <mergeCell ref="Q15:R15"/>
    <mergeCell ref="Q14:R14"/>
    <mergeCell ref="Q16:R16"/>
    <mergeCell ref="E16:F16"/>
    <mergeCell ref="M16:N16"/>
    <mergeCell ref="G14:H14"/>
    <mergeCell ref="G15:H15"/>
    <mergeCell ref="G16:H16"/>
    <mergeCell ref="A1:V1"/>
    <mergeCell ref="G18:H18"/>
    <mergeCell ref="K17:L17"/>
    <mergeCell ref="G19:H19"/>
    <mergeCell ref="S18:T18"/>
    <mergeCell ref="S17:T17"/>
    <mergeCell ref="Q13:R13"/>
    <mergeCell ref="A16:B16"/>
    <mergeCell ref="C16:D16"/>
    <mergeCell ref="U2:V2"/>
    <mergeCell ref="A8:D8"/>
    <mergeCell ref="E8:F8"/>
    <mergeCell ref="M8:N8"/>
    <mergeCell ref="S8:T8"/>
    <mergeCell ref="A9:D9"/>
    <mergeCell ref="E9:F9"/>
    <mergeCell ref="S11:T11"/>
    <mergeCell ref="S12:T12"/>
    <mergeCell ref="S9:T9"/>
    <mergeCell ref="S10:T10"/>
    <mergeCell ref="Q9:R9"/>
    <mergeCell ref="Q10:R10"/>
    <mergeCell ref="A10:B10"/>
    <mergeCell ref="M9:N9"/>
    <mergeCell ref="K11:L11"/>
    <mergeCell ref="K12:L12"/>
    <mergeCell ref="K13:L13"/>
    <mergeCell ref="K14:L14"/>
    <mergeCell ref="K15:L15"/>
    <mergeCell ref="K16:L16"/>
    <mergeCell ref="A5:B5"/>
    <mergeCell ref="C5:D5"/>
    <mergeCell ref="Q8:R8"/>
    <mergeCell ref="O10:P10"/>
    <mergeCell ref="Q11:R11"/>
    <mergeCell ref="G8:H8"/>
    <mergeCell ref="G9:H9"/>
    <mergeCell ref="G10:H10"/>
    <mergeCell ref="A7:B7"/>
    <mergeCell ref="A6:B6"/>
    <mergeCell ref="C6:D6"/>
    <mergeCell ref="E6:F6"/>
    <mergeCell ref="A15:B15"/>
    <mergeCell ref="C15:D15"/>
    <mergeCell ref="E7:F7"/>
    <mergeCell ref="M7:N7"/>
    <mergeCell ref="A14:B14"/>
    <mergeCell ref="C10:D10"/>
    <mergeCell ref="K2:L2"/>
    <mergeCell ref="K3:L3"/>
    <mergeCell ref="K4:L4"/>
    <mergeCell ref="K5:L5"/>
    <mergeCell ref="K6:L6"/>
    <mergeCell ref="K7:L7"/>
    <mergeCell ref="K8:L8"/>
    <mergeCell ref="K9:L9"/>
    <mergeCell ref="K10:L10"/>
    <mergeCell ref="S13:T13"/>
    <mergeCell ref="K19:L19"/>
    <mergeCell ref="I2:J2"/>
    <mergeCell ref="O11:P11"/>
    <mergeCell ref="O12:P12"/>
    <mergeCell ref="O13:P13"/>
    <mergeCell ref="O14:P14"/>
    <mergeCell ref="O15:P15"/>
    <mergeCell ref="O16:P16"/>
    <mergeCell ref="O17:P17"/>
    <mergeCell ref="O18:P18"/>
    <mergeCell ref="O19:P19"/>
    <mergeCell ref="O2:P2"/>
    <mergeCell ref="O3:P3"/>
    <mergeCell ref="O4:P4"/>
    <mergeCell ref="O5:P5"/>
    <mergeCell ref="O6:P6"/>
    <mergeCell ref="O7:P7"/>
    <mergeCell ref="O8:P8"/>
    <mergeCell ref="O9:P9"/>
    <mergeCell ref="I16:J16"/>
    <mergeCell ref="I17:J17"/>
    <mergeCell ref="I18:J18"/>
    <mergeCell ref="I19:J19"/>
  </mergeCells>
  <pageMargins left="0.70866141732283472" right="0.70866141732283472" top="0.74803149606299213" bottom="0.74803149606299213" header="0.31496062992125984" footer="0.31496062992125984"/>
  <pageSetup paperSize="9" scale="57" orientation="landscape" r:id="rId1"/>
  <headerFooter>
    <oddFooter>Pagina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E3EC2-FFCC-4636-A164-BB8A5003F70D}">
  <sheetPr>
    <pageSetUpPr fitToPage="1"/>
  </sheetPr>
  <dimension ref="A1:H42"/>
  <sheetViews>
    <sheetView view="pageBreakPreview" zoomScale="40" zoomScaleNormal="50" zoomScaleSheetLayoutView="40" workbookViewId="0">
      <selection activeCell="D3" sqref="D3"/>
    </sheetView>
  </sheetViews>
  <sheetFormatPr defaultColWidth="55.7265625" defaultRowHeight="102" customHeight="1" x14ac:dyDescent="0.3"/>
  <cols>
    <col min="1" max="1" width="13" style="50" customWidth="1"/>
    <col min="2" max="2" width="55.453125" style="60" customWidth="1"/>
    <col min="3" max="3" width="55.81640625" style="60" customWidth="1"/>
    <col min="4" max="4" width="15.54296875" style="60" customWidth="1"/>
    <col min="5" max="5" width="99" style="60" customWidth="1"/>
    <col min="6" max="6" width="30.90625" style="60" customWidth="1"/>
    <col min="7" max="7" width="56.54296875" style="60" customWidth="1"/>
    <col min="8" max="16384" width="55.7265625" style="60"/>
  </cols>
  <sheetData>
    <row r="1" spans="1:8" ht="32" customHeight="1" x14ac:dyDescent="0.3">
      <c r="A1" s="90"/>
      <c r="B1" s="44" t="s">
        <v>0</v>
      </c>
      <c r="C1" s="64" t="s">
        <v>1</v>
      </c>
      <c r="D1" s="64" t="s">
        <v>73</v>
      </c>
      <c r="E1" s="64" t="s">
        <v>72</v>
      </c>
      <c r="F1" s="64" t="s">
        <v>4</v>
      </c>
      <c r="G1" s="64" t="s">
        <v>5</v>
      </c>
    </row>
    <row r="2" spans="1:8" s="69" customFormat="1" ht="32" customHeight="1" x14ac:dyDescent="0.35">
      <c r="A2" s="66" t="s">
        <v>812</v>
      </c>
      <c r="B2" s="66" t="s">
        <v>383</v>
      </c>
      <c r="C2" s="67"/>
      <c r="D2" s="67"/>
      <c r="E2" s="57"/>
      <c r="F2" s="66"/>
      <c r="G2" s="67"/>
      <c r="H2" s="65"/>
    </row>
    <row r="3" spans="1:8" s="69" customFormat="1" ht="102" customHeight="1" x14ac:dyDescent="0.3">
      <c r="A3" s="94" t="s">
        <v>7</v>
      </c>
      <c r="B3" s="46" t="s">
        <v>693</v>
      </c>
      <c r="C3" s="46" t="s">
        <v>384</v>
      </c>
      <c r="D3" s="51"/>
      <c r="E3" s="46"/>
      <c r="F3" s="46"/>
      <c r="G3" s="46"/>
    </row>
    <row r="4" spans="1:8" s="69" customFormat="1" ht="166" customHeight="1" x14ac:dyDescent="0.3">
      <c r="A4" s="94" t="s">
        <v>9</v>
      </c>
      <c r="B4" s="46" t="s">
        <v>580</v>
      </c>
      <c r="C4" s="46" t="s">
        <v>581</v>
      </c>
      <c r="D4" s="51"/>
      <c r="E4" s="46"/>
      <c r="F4" s="46"/>
      <c r="G4" s="46"/>
    </row>
    <row r="5" spans="1:8" s="69" customFormat="1" ht="79" customHeight="1" x14ac:dyDescent="0.3">
      <c r="A5" s="94" t="s">
        <v>12</v>
      </c>
      <c r="B5" s="46" t="s">
        <v>694</v>
      </c>
      <c r="C5" s="46" t="s">
        <v>579</v>
      </c>
      <c r="D5" s="51"/>
      <c r="E5" s="46"/>
      <c r="F5" s="46"/>
      <c r="G5" s="46"/>
    </row>
    <row r="6" spans="1:8" s="69" customFormat="1" ht="281" customHeight="1" x14ac:dyDescent="0.3">
      <c r="A6" s="94" t="s">
        <v>15</v>
      </c>
      <c r="B6" s="46" t="s">
        <v>385</v>
      </c>
      <c r="C6" s="46" t="s">
        <v>386</v>
      </c>
      <c r="D6" s="51"/>
      <c r="E6" s="46"/>
      <c r="F6" s="46"/>
      <c r="G6" s="46"/>
    </row>
    <row r="7" spans="1:8" s="69" customFormat="1" ht="102" customHeight="1" x14ac:dyDescent="0.3">
      <c r="A7" s="94" t="s">
        <v>17</v>
      </c>
      <c r="B7" s="46" t="s">
        <v>387</v>
      </c>
      <c r="C7" s="46" t="s">
        <v>388</v>
      </c>
      <c r="D7" s="51"/>
      <c r="E7" s="46"/>
      <c r="F7" s="46"/>
      <c r="G7" s="46"/>
    </row>
    <row r="8" spans="1:8" s="69" customFormat="1" ht="149" customHeight="1" x14ac:dyDescent="0.3">
      <c r="A8" s="94" t="s">
        <v>19</v>
      </c>
      <c r="B8" s="46" t="s">
        <v>695</v>
      </c>
      <c r="C8" s="46" t="s">
        <v>389</v>
      </c>
      <c r="D8" s="51"/>
      <c r="E8" s="46"/>
      <c r="F8" s="46"/>
      <c r="G8" s="46"/>
    </row>
    <row r="9" spans="1:8" s="69" customFormat="1" ht="57" customHeight="1" x14ac:dyDescent="0.3">
      <c r="A9" s="94" t="s">
        <v>20</v>
      </c>
      <c r="B9" s="46" t="s">
        <v>390</v>
      </c>
      <c r="C9" s="46" t="s">
        <v>391</v>
      </c>
      <c r="D9" s="51"/>
      <c r="E9" s="46"/>
      <c r="F9" s="46"/>
      <c r="G9" s="46"/>
    </row>
    <row r="10" spans="1:8" s="69" customFormat="1" ht="102" customHeight="1" x14ac:dyDescent="0.3">
      <c r="A10" s="94" t="s">
        <v>21</v>
      </c>
      <c r="B10" s="46" t="s">
        <v>392</v>
      </c>
      <c r="C10" s="46"/>
      <c r="D10" s="51"/>
      <c r="E10" s="46"/>
      <c r="F10" s="46"/>
      <c r="G10" s="46"/>
    </row>
    <row r="11" spans="1:8" s="69" customFormat="1" ht="102" customHeight="1" x14ac:dyDescent="0.3">
      <c r="A11" s="94" t="s">
        <v>22</v>
      </c>
      <c r="B11" s="74" t="s">
        <v>543</v>
      </c>
      <c r="C11" s="46" t="s">
        <v>797</v>
      </c>
      <c r="D11" s="51"/>
      <c r="E11" s="46"/>
      <c r="F11" s="46"/>
      <c r="G11" s="46"/>
    </row>
    <row r="12" spans="1:8" ht="62" customHeight="1" x14ac:dyDescent="0.3">
      <c r="A12" s="94" t="s">
        <v>23</v>
      </c>
      <c r="B12" s="46" t="s">
        <v>393</v>
      </c>
      <c r="C12" s="46" t="s">
        <v>394</v>
      </c>
      <c r="D12" s="51"/>
      <c r="E12" s="46"/>
      <c r="F12" s="46"/>
      <c r="G12" s="46"/>
    </row>
    <row r="13" spans="1:8" ht="102" customHeight="1" x14ac:dyDescent="0.3">
      <c r="A13" s="52">
        <v>11</v>
      </c>
      <c r="B13" s="51" t="s">
        <v>498</v>
      </c>
      <c r="C13" s="62"/>
      <c r="D13" s="51"/>
      <c r="E13" s="62"/>
      <c r="F13" s="62"/>
      <c r="G13" s="62"/>
    </row>
    <row r="14" spans="1:8" ht="26" customHeight="1" x14ac:dyDescent="0.35">
      <c r="A14" s="66" t="s">
        <v>819</v>
      </c>
      <c r="B14" s="66" t="s">
        <v>401</v>
      </c>
      <c r="C14" s="67"/>
      <c r="D14" s="67"/>
      <c r="E14" s="57"/>
      <c r="F14" s="66"/>
      <c r="G14" s="67"/>
    </row>
    <row r="15" spans="1:8" s="69" customFormat="1" ht="102" customHeight="1" x14ac:dyDescent="0.3">
      <c r="A15" s="49" t="s">
        <v>7</v>
      </c>
      <c r="B15" s="59" t="s">
        <v>696</v>
      </c>
      <c r="C15" s="59"/>
      <c r="D15" s="51"/>
      <c r="E15" s="51"/>
      <c r="F15" s="51"/>
      <c r="G15" s="59"/>
    </row>
    <row r="16" spans="1:8" s="69" customFormat="1" ht="102" customHeight="1" x14ac:dyDescent="0.3">
      <c r="A16" s="91" t="s">
        <v>9</v>
      </c>
      <c r="B16" s="71" t="s">
        <v>402</v>
      </c>
      <c r="C16" s="71" t="s">
        <v>403</v>
      </c>
      <c r="D16" s="51"/>
      <c r="E16" s="46"/>
      <c r="F16" s="46"/>
      <c r="G16" s="71"/>
    </row>
    <row r="17" spans="1:7" s="69" customFormat="1" ht="102" customHeight="1" x14ac:dyDescent="0.3">
      <c r="A17" s="91" t="s">
        <v>12</v>
      </c>
      <c r="B17" s="71" t="s">
        <v>404</v>
      </c>
      <c r="C17" s="71" t="s">
        <v>405</v>
      </c>
      <c r="D17" s="51"/>
      <c r="E17" s="46"/>
      <c r="F17" s="46"/>
      <c r="G17" s="71"/>
    </row>
    <row r="18" spans="1:7" s="69" customFormat="1" ht="102" customHeight="1" x14ac:dyDescent="0.3">
      <c r="A18" s="91" t="s">
        <v>15</v>
      </c>
      <c r="B18" s="71" t="s">
        <v>406</v>
      </c>
      <c r="C18" s="71"/>
      <c r="D18" s="51"/>
      <c r="E18" s="46"/>
      <c r="F18" s="46"/>
      <c r="G18" s="71"/>
    </row>
    <row r="19" spans="1:7" s="69" customFormat="1" ht="102" customHeight="1" x14ac:dyDescent="0.3">
      <c r="A19" s="91" t="s">
        <v>17</v>
      </c>
      <c r="B19" s="71" t="s">
        <v>697</v>
      </c>
      <c r="C19" s="71" t="s">
        <v>407</v>
      </c>
      <c r="D19" s="51"/>
      <c r="E19" s="46"/>
      <c r="F19" s="46"/>
      <c r="G19" s="71"/>
    </row>
    <row r="34" ht="35.5" customHeight="1" x14ac:dyDescent="0.3"/>
    <row r="42" ht="25.5" customHeight="1" x14ac:dyDescent="0.3"/>
  </sheetData>
  <conditionalFormatting sqref="B13 A3:C12 E3:G12">
    <cfRule type="expression" dxfId="232" priority="92">
      <formula>$A3&gt;0</formula>
    </cfRule>
  </conditionalFormatting>
  <conditionalFormatting sqref="B13 A3:B12">
    <cfRule type="expression" dxfId="231" priority="94">
      <formula>OR($A3="R",$A3="T",$A3="C")</formula>
    </cfRule>
    <cfRule type="expression" dxfId="230" priority="95">
      <formula>OR($A3="CR",$A3="ST" )</formula>
    </cfRule>
  </conditionalFormatting>
  <conditionalFormatting sqref="C3:C12 E3:G12">
    <cfRule type="expression" dxfId="229" priority="93">
      <formula>OR($A3="CR",$A3="ST",$A3="R",$A3="C",$A3="T")</formula>
    </cfRule>
  </conditionalFormatting>
  <conditionalFormatting sqref="A1:C1">
    <cfRule type="expression" dxfId="228" priority="88">
      <formula>$A1&gt;0</formula>
    </cfRule>
  </conditionalFormatting>
  <conditionalFormatting sqref="E1:G1">
    <cfRule type="expression" dxfId="227" priority="84">
      <formula>$A1&gt;0</formula>
    </cfRule>
  </conditionalFormatting>
  <conditionalFormatting sqref="A1:B1">
    <cfRule type="expression" dxfId="226" priority="86">
      <formula>OR($A1="R",$A1="T",$A1="C")</formula>
    </cfRule>
    <cfRule type="expression" dxfId="225" priority="87">
      <formula>OR($A1="CR",$A1="ST" )</formula>
    </cfRule>
  </conditionalFormatting>
  <conditionalFormatting sqref="C1 E1:G1">
    <cfRule type="expression" dxfId="224" priority="85">
      <formula>OR($A1="CR",$A1="ST",$A1="R",$A1="C",$A1="T")</formula>
    </cfRule>
  </conditionalFormatting>
  <conditionalFormatting sqref="D1">
    <cfRule type="cellIs" dxfId="223" priority="130" operator="equal">
      <formula>#REF!</formula>
    </cfRule>
    <cfRule type="cellIs" dxfId="222" priority="131" operator="equal">
      <formula>#REF!</formula>
    </cfRule>
    <cfRule type="cellIs" dxfId="221" priority="132" operator="equal">
      <formula>#REF!</formula>
    </cfRule>
  </conditionalFormatting>
  <conditionalFormatting sqref="D1">
    <cfRule type="cellIs" dxfId="220" priority="136" operator="equal">
      <formula>#REF!</formula>
    </cfRule>
    <cfRule type="cellIs" dxfId="219" priority="137" operator="equal">
      <formula>#REF!</formula>
    </cfRule>
    <cfRule type="cellIs" dxfId="218" priority="138" operator="equal">
      <formula>#REF!</formula>
    </cfRule>
    <cfRule type="cellIs" dxfId="217" priority="139" operator="equal">
      <formula>#REF!</formula>
    </cfRule>
    <cfRule type="cellIs" dxfId="216" priority="140" operator="equal">
      <formula>#REF!</formula>
    </cfRule>
    <cfRule type="cellIs" dxfId="215" priority="141" operator="equal">
      <formula>#REF!</formula>
    </cfRule>
  </conditionalFormatting>
  <conditionalFormatting sqref="E1">
    <cfRule type="cellIs" dxfId="214" priority="142" operator="equal">
      <formula>#REF!</formula>
    </cfRule>
  </conditionalFormatting>
  <conditionalFormatting sqref="D1">
    <cfRule type="cellIs" dxfId="213" priority="143" operator="equal">
      <formula>#REF!</formula>
    </cfRule>
    <cfRule type="cellIs" dxfId="212" priority="144" operator="equal">
      <formula>#REF!</formula>
    </cfRule>
    <cfRule type="cellIs" dxfId="211" priority="145" operator="equal">
      <formula>#REF!</formula>
    </cfRule>
  </conditionalFormatting>
  <conditionalFormatting sqref="D1">
    <cfRule type="cellIs" dxfId="210" priority="146" operator="equal">
      <formula>#REF!</formula>
    </cfRule>
    <cfRule type="cellIs" dxfId="209" priority="147" operator="equal">
      <formula>#REF!</formula>
    </cfRule>
    <cfRule type="cellIs" dxfId="208" priority="148" operator="equal">
      <formula>#REF!</formula>
    </cfRule>
  </conditionalFormatting>
  <conditionalFormatting sqref="D1">
    <cfRule type="cellIs" dxfId="207" priority="152" operator="equal">
      <formula>#REF!</formula>
    </cfRule>
    <cfRule type="cellIs" dxfId="206" priority="153" operator="equal">
      <formula>#REF!</formula>
    </cfRule>
    <cfRule type="cellIs" dxfId="205" priority="154" operator="equal">
      <formula>#REF!</formula>
    </cfRule>
    <cfRule type="cellIs" dxfId="204" priority="155" operator="equal">
      <formula>#REF!</formula>
    </cfRule>
  </conditionalFormatting>
  <conditionalFormatting sqref="D20:D1048576 D1">
    <cfRule type="cellIs" dxfId="203" priority="52" operator="equal">
      <formula>$H$2</formula>
    </cfRule>
    <cfRule type="cellIs" dxfId="202" priority="53" operator="equal">
      <formula>#REF!</formula>
    </cfRule>
    <cfRule type="cellIs" dxfId="201" priority="54" operator="equal">
      <formula>#REF!</formula>
    </cfRule>
  </conditionalFormatting>
  <conditionalFormatting sqref="A15:C19 E15:G19">
    <cfRule type="expression" dxfId="200" priority="50">
      <formula>$A15&gt;0</formula>
    </cfRule>
  </conditionalFormatting>
  <conditionalFormatting sqref="C15:C19 E15:G19">
    <cfRule type="expression" dxfId="199" priority="51">
      <formula>OR($A15="CR",$A15="ST",$A15="R",$A15="C",$A15="T")</formula>
    </cfRule>
  </conditionalFormatting>
  <conditionalFormatting sqref="A15:B19">
    <cfRule type="expression" dxfId="198" priority="48">
      <formula>OR($A15="R",$A15="T",$A15="C")</formula>
    </cfRule>
    <cfRule type="expression" dxfId="197" priority="49">
      <formula>OR($A15="CR",$A15="ST" )</formula>
    </cfRule>
  </conditionalFormatting>
  <conditionalFormatting sqref="B15">
    <cfRule type="expression" dxfId="196" priority="47">
      <formula>OR($A1048558="CR",$A1048558="ST",$A1048558="R",$A1048558="C",$A1048558="T")</formula>
    </cfRule>
  </conditionalFormatting>
  <conditionalFormatting sqref="B2:C2">
    <cfRule type="expression" dxfId="195" priority="42">
      <formula>OR($A2="R",$A2="T",$A2="C")</formula>
    </cfRule>
    <cfRule type="expression" dxfId="194" priority="43">
      <formula>OR($A2="CR",$A2="ST" )</formula>
    </cfRule>
  </conditionalFormatting>
  <conditionalFormatting sqref="E2">
    <cfRule type="expression" dxfId="193" priority="38">
      <formula>$A2&gt;0</formula>
    </cfRule>
  </conditionalFormatting>
  <conditionalFormatting sqref="E2:G2">
    <cfRule type="expression" dxfId="192" priority="39">
      <formula>OR($A2="R",$A2="T",$A2="C")</formula>
    </cfRule>
    <cfRule type="expression" dxfId="191" priority="40">
      <formula>OR($A2="CR",$A2="ST" )</formula>
    </cfRule>
  </conditionalFormatting>
  <conditionalFormatting sqref="B14:D14">
    <cfRule type="expression" dxfId="190" priority="36">
      <formula>OR($A14="R",$A14="T",$A14="C")</formula>
    </cfRule>
    <cfRule type="expression" dxfId="189" priority="37">
      <formula>OR($A14="CR",$A14="ST" )</formula>
    </cfRule>
  </conditionalFormatting>
  <conditionalFormatting sqref="E14">
    <cfRule type="expression" dxfId="188" priority="32">
      <formula>$A14&gt;0</formula>
    </cfRule>
  </conditionalFormatting>
  <conditionalFormatting sqref="E14:G14">
    <cfRule type="expression" dxfId="187" priority="33">
      <formula>OR($A14="R",$A14="T",$A14="C")</formula>
    </cfRule>
    <cfRule type="expression" dxfId="186" priority="34">
      <formula>OR($A14="CR",$A14="ST" )</formula>
    </cfRule>
  </conditionalFormatting>
  <conditionalFormatting sqref="A2">
    <cfRule type="expression" dxfId="185" priority="29">
      <formula>$A2&gt;0</formula>
    </cfRule>
  </conditionalFormatting>
  <conditionalFormatting sqref="A2">
    <cfRule type="expression" dxfId="184" priority="30">
      <formula>OR($A2="R",$A2="T",$A2="C")</formula>
    </cfRule>
    <cfRule type="expression" dxfId="183" priority="31">
      <formula>OR($A2="CR",$A2="ST" )</formula>
    </cfRule>
  </conditionalFormatting>
  <conditionalFormatting sqref="A14">
    <cfRule type="expression" dxfId="182" priority="26">
      <formula>$A14&gt;0</formula>
    </cfRule>
  </conditionalFormatting>
  <conditionalFormatting sqref="A14">
    <cfRule type="expression" dxfId="181" priority="27">
      <formula>OR($A14="R",$A14="T",$A14="C")</formula>
    </cfRule>
    <cfRule type="expression" dxfId="180" priority="28">
      <formula>OR($A14="CR",$A14="ST" )</formula>
    </cfRule>
  </conditionalFormatting>
  <conditionalFormatting sqref="D1:D2 D20:D1048576">
    <cfRule type="cellIs" dxfId="179" priority="22" operator="equal">
      <formula>"Non applicabile"</formula>
    </cfRule>
    <cfRule type="cellIs" dxfId="178" priority="23" operator="equal">
      <formula>"Non applicabile"</formula>
    </cfRule>
    <cfRule type="cellIs" dxfId="177" priority="24" operator="equal">
      <formula>"Negativo"</formula>
    </cfRule>
    <cfRule type="cellIs" dxfId="176" priority="25" operator="equal">
      <formula>"Positivo"</formula>
    </cfRule>
  </conditionalFormatting>
  <conditionalFormatting sqref="D3:D13 D15:D19">
    <cfRule type="cellIs" dxfId="175" priority="9" operator="equal">
      <formula>#REF!</formula>
    </cfRule>
    <cfRule type="cellIs" dxfId="174" priority="10" operator="equal">
      <formula>#REF!</formula>
    </cfRule>
    <cfRule type="cellIs" dxfId="173" priority="11" operator="equal">
      <formula>#REF!</formula>
    </cfRule>
  </conditionalFormatting>
  <conditionalFormatting sqref="D3:D13 D15:D19">
    <cfRule type="cellIs" dxfId="172" priority="12" operator="equal">
      <formula>#REF!</formula>
    </cfRule>
    <cfRule type="cellIs" dxfId="171" priority="13" operator="equal">
      <formula>#REF!</formula>
    </cfRule>
    <cfRule type="cellIs" dxfId="170" priority="14" operator="equal">
      <formula>#REF!</formula>
    </cfRule>
  </conditionalFormatting>
  <conditionalFormatting sqref="D3:D13 D15:D19">
    <cfRule type="cellIs" dxfId="169" priority="1" operator="equal">
      <formula>"Non applicabile"</formula>
    </cfRule>
    <cfRule type="cellIs" dxfId="168" priority="3" operator="equal">
      <formula>"Non apllicabile"</formula>
    </cfRule>
    <cfRule type="cellIs" dxfId="167" priority="4" operator="equal">
      <formula>"Negativo"</formula>
    </cfRule>
    <cfRule type="cellIs" dxfId="166" priority="5" operator="equal">
      <formula>"Positivo"</formula>
    </cfRule>
    <cfRule type="cellIs" dxfId="165" priority="6" operator="equal">
      <formula>"Non applicabile;"</formula>
    </cfRule>
    <cfRule type="cellIs" dxfId="164" priority="7" operator="equal">
      <formula>"Negativo;"</formula>
    </cfRule>
    <cfRule type="cellIs" dxfId="163" priority="8" operator="equal">
      <formula>"Positivo;"</formula>
    </cfRule>
  </conditionalFormatting>
  <conditionalFormatting sqref="D3:D13 D15:D19">
    <cfRule type="cellIs" dxfId="162" priority="2" operator="equal">
      <formula>"Positivo"</formula>
    </cfRule>
  </conditionalFormatting>
  <dataValidations count="1">
    <dataValidation type="list" allowBlank="1" showInputMessage="1" showErrorMessage="1" sqref="D1:D1048576" xr:uid="{0E598525-4AC7-4E7B-8466-EA97EAA21D11}">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DF032-67C2-4425-8B3D-9ABCE6EA5C9E}">
  <sheetPr>
    <pageSetUpPr fitToPage="1"/>
  </sheetPr>
  <dimension ref="A1:H42"/>
  <sheetViews>
    <sheetView view="pageBreakPreview" zoomScale="40" zoomScaleNormal="40" zoomScaleSheetLayoutView="40" workbookViewId="0">
      <selection activeCell="D3" sqref="D3"/>
    </sheetView>
  </sheetViews>
  <sheetFormatPr defaultColWidth="55.7265625" defaultRowHeight="102" customHeight="1" x14ac:dyDescent="0.3"/>
  <cols>
    <col min="1" max="1" width="13" style="50" customWidth="1"/>
    <col min="2" max="2" width="55.453125" style="60" customWidth="1"/>
    <col min="3" max="3" width="55.81640625" style="60" customWidth="1"/>
    <col min="4" max="4" width="15.54296875" style="60" customWidth="1"/>
    <col min="5" max="5" width="99" style="60" customWidth="1"/>
    <col min="6" max="6" width="30.90625" style="60" customWidth="1"/>
    <col min="7" max="7" width="56.54296875" style="60" customWidth="1"/>
    <col min="8" max="16384" width="55.7265625" style="60"/>
  </cols>
  <sheetData>
    <row r="1" spans="1:8" ht="32" customHeight="1" x14ac:dyDescent="0.3">
      <c r="A1" s="90"/>
      <c r="B1" s="44" t="s">
        <v>0</v>
      </c>
      <c r="C1" s="64" t="s">
        <v>1</v>
      </c>
      <c r="D1" s="64" t="s">
        <v>73</v>
      </c>
      <c r="E1" s="64" t="s">
        <v>72</v>
      </c>
      <c r="F1" s="64" t="s">
        <v>4</v>
      </c>
      <c r="G1" s="64" t="s">
        <v>5</v>
      </c>
    </row>
    <row r="2" spans="1:8" ht="32" customHeight="1" x14ac:dyDescent="0.35">
      <c r="A2" s="66" t="s">
        <v>812</v>
      </c>
      <c r="B2" s="66" t="s">
        <v>395</v>
      </c>
      <c r="C2" s="67"/>
      <c r="D2" s="67"/>
      <c r="E2" s="57"/>
      <c r="F2" s="66"/>
      <c r="G2" s="67"/>
      <c r="H2" s="65"/>
    </row>
    <row r="3" spans="1:8" s="69" customFormat="1" ht="102" customHeight="1" x14ac:dyDescent="0.3">
      <c r="A3" s="92" t="s">
        <v>7</v>
      </c>
      <c r="B3" s="71" t="s">
        <v>396</v>
      </c>
      <c r="C3" s="71" t="s">
        <v>397</v>
      </c>
      <c r="D3" s="51"/>
      <c r="E3" s="46"/>
      <c r="F3" s="46"/>
      <c r="G3" s="71" t="s">
        <v>398</v>
      </c>
    </row>
    <row r="4" spans="1:8" s="69" customFormat="1" ht="102" customHeight="1" x14ac:dyDescent="0.3">
      <c r="A4" s="92" t="s">
        <v>9</v>
      </c>
      <c r="B4" s="71" t="s">
        <v>399</v>
      </c>
      <c r="C4" s="71" t="s">
        <v>400</v>
      </c>
      <c r="D4" s="51"/>
      <c r="E4" s="46"/>
      <c r="F4" s="46"/>
      <c r="G4" s="71"/>
    </row>
    <row r="5" spans="1:8" ht="32.5" customHeight="1" x14ac:dyDescent="0.35">
      <c r="A5" s="66" t="s">
        <v>814</v>
      </c>
      <c r="B5" s="66" t="s">
        <v>408</v>
      </c>
      <c r="C5" s="67"/>
      <c r="D5" s="67"/>
      <c r="E5" s="57"/>
      <c r="F5" s="66"/>
      <c r="G5" s="67"/>
    </row>
    <row r="6" spans="1:8" s="69" customFormat="1" ht="130.5" customHeight="1" x14ac:dyDescent="0.3">
      <c r="A6" s="91" t="s">
        <v>7</v>
      </c>
      <c r="B6" s="71" t="s">
        <v>582</v>
      </c>
      <c r="C6" s="71" t="s">
        <v>409</v>
      </c>
      <c r="D6" s="51"/>
      <c r="E6" s="46"/>
      <c r="F6" s="46"/>
      <c r="G6" s="71" t="s">
        <v>410</v>
      </c>
    </row>
    <row r="7" spans="1:8" s="69" customFormat="1" ht="139.5" customHeight="1" x14ac:dyDescent="0.3">
      <c r="A7" s="91" t="s">
        <v>9</v>
      </c>
      <c r="B7" s="71" t="s">
        <v>583</v>
      </c>
      <c r="C7" s="71" t="s">
        <v>445</v>
      </c>
      <c r="D7" s="51"/>
      <c r="E7" s="46"/>
      <c r="F7" s="46"/>
      <c r="G7" s="71" t="s">
        <v>411</v>
      </c>
    </row>
    <row r="8" spans="1:8" s="69" customFormat="1" ht="102" customHeight="1" x14ac:dyDescent="0.3">
      <c r="A8" s="91" t="s">
        <v>12</v>
      </c>
      <c r="B8" s="71" t="s">
        <v>412</v>
      </c>
      <c r="C8" s="71" t="s">
        <v>413</v>
      </c>
      <c r="D8" s="51"/>
      <c r="E8" s="46"/>
      <c r="F8" s="46"/>
      <c r="G8" s="71" t="s">
        <v>414</v>
      </c>
    </row>
    <row r="9" spans="1:8" ht="32" customHeight="1" x14ac:dyDescent="0.35">
      <c r="A9" s="66" t="s">
        <v>816</v>
      </c>
      <c r="B9" s="66" t="s">
        <v>415</v>
      </c>
      <c r="C9" s="67"/>
      <c r="D9" s="67"/>
      <c r="E9" s="57"/>
      <c r="F9" s="66"/>
      <c r="G9" s="67"/>
    </row>
    <row r="10" spans="1:8" s="69" customFormat="1" ht="102" customHeight="1" x14ac:dyDescent="0.3">
      <c r="A10" s="91" t="s">
        <v>7</v>
      </c>
      <c r="B10" s="71" t="s">
        <v>416</v>
      </c>
      <c r="C10" s="71"/>
      <c r="D10" s="51"/>
      <c r="E10" s="46"/>
      <c r="F10" s="46"/>
      <c r="G10" s="71"/>
    </row>
    <row r="11" spans="1:8" s="69" customFormat="1" ht="102" customHeight="1" x14ac:dyDescent="0.3">
      <c r="A11" s="91" t="s">
        <v>9</v>
      </c>
      <c r="B11" s="71" t="s">
        <v>417</v>
      </c>
      <c r="C11" s="71" t="s">
        <v>418</v>
      </c>
      <c r="D11" s="51"/>
      <c r="E11" s="46"/>
      <c r="F11" s="46"/>
      <c r="G11" s="71"/>
    </row>
    <row r="12" spans="1:8" s="69" customFormat="1" ht="62" customHeight="1" x14ac:dyDescent="0.3">
      <c r="A12" s="91" t="s">
        <v>12</v>
      </c>
      <c r="B12" s="71" t="s">
        <v>419</v>
      </c>
      <c r="C12" s="71" t="s">
        <v>420</v>
      </c>
      <c r="D12" s="51"/>
      <c r="E12" s="46"/>
      <c r="F12" s="46"/>
      <c r="G12" s="71"/>
    </row>
    <row r="13" spans="1:8" s="69" customFormat="1" ht="102" customHeight="1" x14ac:dyDescent="0.3">
      <c r="A13" s="91" t="s">
        <v>15</v>
      </c>
      <c r="B13" s="71" t="s">
        <v>421</v>
      </c>
      <c r="C13" s="71" t="s">
        <v>422</v>
      </c>
      <c r="D13" s="51"/>
      <c r="E13" s="46"/>
      <c r="F13" s="46"/>
      <c r="G13" s="71"/>
    </row>
    <row r="14" spans="1:8" s="69" customFormat="1" ht="102" customHeight="1" x14ac:dyDescent="0.3">
      <c r="A14" s="91" t="s">
        <v>17</v>
      </c>
      <c r="B14" s="71" t="s">
        <v>423</v>
      </c>
      <c r="C14" s="71" t="s">
        <v>424</v>
      </c>
      <c r="D14" s="51"/>
      <c r="E14" s="46"/>
      <c r="F14" s="46"/>
      <c r="G14" s="71"/>
    </row>
    <row r="15" spans="1:8" s="69" customFormat="1" ht="102" customHeight="1" x14ac:dyDescent="0.3">
      <c r="A15" s="93" t="s">
        <v>19</v>
      </c>
      <c r="B15" s="72" t="s">
        <v>660</v>
      </c>
      <c r="C15" s="51" t="s">
        <v>425</v>
      </c>
      <c r="D15" s="51"/>
      <c r="E15" s="46"/>
      <c r="F15" s="46"/>
      <c r="G15" s="51" t="s">
        <v>426</v>
      </c>
    </row>
    <row r="16" spans="1:8" ht="29.5" customHeight="1" x14ac:dyDescent="0.35">
      <c r="A16" s="66" t="s">
        <v>817</v>
      </c>
      <c r="B16" s="66" t="s">
        <v>427</v>
      </c>
      <c r="C16" s="67"/>
      <c r="D16" s="67"/>
      <c r="E16" s="57"/>
      <c r="F16" s="66"/>
      <c r="G16" s="67"/>
    </row>
    <row r="17" spans="1:7" s="69" customFormat="1" ht="136" customHeight="1" x14ac:dyDescent="0.3">
      <c r="A17" s="91" t="s">
        <v>7</v>
      </c>
      <c r="B17" s="73" t="s">
        <v>629</v>
      </c>
      <c r="C17" s="71" t="s">
        <v>428</v>
      </c>
      <c r="D17" s="51"/>
      <c r="E17" s="46"/>
      <c r="F17" s="46"/>
      <c r="G17" s="71" t="s">
        <v>429</v>
      </c>
    </row>
    <row r="18" spans="1:7" s="69" customFormat="1" ht="124.5" customHeight="1" x14ac:dyDescent="0.3">
      <c r="A18" s="91" t="s">
        <v>9</v>
      </c>
      <c r="B18" s="73" t="s">
        <v>630</v>
      </c>
      <c r="C18" s="71" t="s">
        <v>631</v>
      </c>
      <c r="D18" s="51"/>
      <c r="E18" s="46"/>
      <c r="F18" s="46"/>
      <c r="G18" s="71"/>
    </row>
    <row r="19" spans="1:7" ht="45.5" customHeight="1" x14ac:dyDescent="0.35">
      <c r="A19" s="66" t="s">
        <v>820</v>
      </c>
      <c r="B19" s="66" t="s">
        <v>430</v>
      </c>
      <c r="C19" s="67"/>
      <c r="D19" s="67"/>
      <c r="E19" s="57"/>
      <c r="F19" s="66"/>
      <c r="G19" s="67"/>
    </row>
    <row r="20" spans="1:7" s="69" customFormat="1" ht="148" customHeight="1" x14ac:dyDescent="0.3">
      <c r="A20" s="91" t="s">
        <v>7</v>
      </c>
      <c r="B20" s="71" t="s">
        <v>431</v>
      </c>
      <c r="C20" s="71" t="s">
        <v>432</v>
      </c>
      <c r="D20" s="51"/>
      <c r="E20" s="46"/>
      <c r="F20" s="46"/>
      <c r="G20" s="71" t="s">
        <v>433</v>
      </c>
    </row>
    <row r="21" spans="1:7" s="69" customFormat="1" ht="148" customHeight="1" x14ac:dyDescent="0.3">
      <c r="A21" s="91" t="s">
        <v>9</v>
      </c>
      <c r="B21" s="59" t="s">
        <v>783</v>
      </c>
      <c r="C21" s="59"/>
      <c r="D21" s="51"/>
      <c r="E21" s="51"/>
      <c r="F21" s="51"/>
      <c r="G21" s="59"/>
    </row>
    <row r="22" spans="1:7" s="69" customFormat="1" ht="102" customHeight="1" x14ac:dyDescent="0.3">
      <c r="A22" s="91" t="s">
        <v>12</v>
      </c>
      <c r="B22" s="71" t="s">
        <v>434</v>
      </c>
      <c r="C22" s="71" t="s">
        <v>435</v>
      </c>
      <c r="D22" s="51"/>
      <c r="E22" s="46"/>
      <c r="F22" s="46"/>
      <c r="G22" s="71"/>
    </row>
    <row r="23" spans="1:7" s="69" customFormat="1" ht="102" customHeight="1" x14ac:dyDescent="0.3">
      <c r="A23" s="91" t="s">
        <v>15</v>
      </c>
      <c r="B23" s="71" t="s">
        <v>436</v>
      </c>
      <c r="C23" s="71" t="s">
        <v>437</v>
      </c>
      <c r="D23" s="51"/>
      <c r="E23" s="46"/>
      <c r="F23" s="46"/>
      <c r="G23" s="71" t="s">
        <v>438</v>
      </c>
    </row>
    <row r="24" spans="1:7" s="69" customFormat="1" ht="102" customHeight="1" x14ac:dyDescent="0.3">
      <c r="A24" s="91" t="s">
        <v>17</v>
      </c>
      <c r="B24" s="71" t="s">
        <v>439</v>
      </c>
      <c r="C24" s="71" t="s">
        <v>440</v>
      </c>
      <c r="D24" s="51"/>
      <c r="E24" s="46"/>
      <c r="F24" s="46"/>
      <c r="G24" s="71"/>
    </row>
    <row r="25" spans="1:7" s="69" customFormat="1" ht="102" customHeight="1" x14ac:dyDescent="0.3">
      <c r="A25" s="91" t="s">
        <v>19</v>
      </c>
      <c r="B25" s="73" t="s">
        <v>707</v>
      </c>
      <c r="C25" s="71"/>
      <c r="D25" s="51"/>
      <c r="E25" s="46"/>
      <c r="F25" s="46"/>
      <c r="G25" s="71"/>
    </row>
    <row r="26" spans="1:7" s="69" customFormat="1" ht="102" customHeight="1" x14ac:dyDescent="0.3">
      <c r="A26" s="91" t="s">
        <v>20</v>
      </c>
      <c r="B26" s="71" t="s">
        <v>441</v>
      </c>
      <c r="C26" s="71"/>
      <c r="D26" s="51"/>
      <c r="E26" s="46"/>
      <c r="F26" s="46"/>
      <c r="G26" s="71" t="s">
        <v>442</v>
      </c>
    </row>
    <row r="27" spans="1:7" s="69" customFormat="1" ht="102" customHeight="1" x14ac:dyDescent="0.3">
      <c r="A27" s="91" t="s">
        <v>21</v>
      </c>
      <c r="B27" s="71" t="s">
        <v>698</v>
      </c>
      <c r="C27" s="71" t="s">
        <v>443</v>
      </c>
      <c r="D27" s="51"/>
      <c r="E27" s="46"/>
      <c r="F27" s="46"/>
      <c r="G27" s="71" t="s">
        <v>444</v>
      </c>
    </row>
    <row r="28" spans="1:7" ht="44.15" customHeight="1" x14ac:dyDescent="0.35">
      <c r="A28" s="66" t="s">
        <v>823</v>
      </c>
      <c r="B28" s="66" t="s">
        <v>821</v>
      </c>
      <c r="C28" s="67"/>
      <c r="D28" s="67"/>
      <c r="E28" s="57"/>
      <c r="F28" s="66"/>
      <c r="G28" s="67"/>
    </row>
    <row r="29" spans="1:7" ht="102" customHeight="1" x14ac:dyDescent="0.3">
      <c r="A29" s="52">
        <v>1</v>
      </c>
      <c r="B29" s="112" t="s">
        <v>822</v>
      </c>
      <c r="C29" s="62"/>
      <c r="D29" s="51"/>
      <c r="E29" s="62"/>
      <c r="F29" s="62"/>
      <c r="G29" s="62"/>
    </row>
    <row r="30" spans="1:7" ht="102" customHeight="1" x14ac:dyDescent="0.3">
      <c r="A30" s="52">
        <v>2</v>
      </c>
      <c r="B30" s="112" t="s">
        <v>824</v>
      </c>
      <c r="C30" s="62"/>
      <c r="D30" s="51"/>
      <c r="E30" s="62"/>
      <c r="F30" s="62"/>
      <c r="G30" s="62"/>
    </row>
    <row r="34" ht="35.5" customHeight="1" x14ac:dyDescent="0.3"/>
    <row r="42" ht="25.5" customHeight="1" x14ac:dyDescent="0.3"/>
  </sheetData>
  <phoneticPr fontId="22" type="noConversion"/>
  <conditionalFormatting sqref="A3:C4 A10:C15 A17:C18 A6:C8 E3:G4 A20:C27 E20:G27 E17:G18 E10:G15 E6:G8">
    <cfRule type="expression" dxfId="161" priority="120">
      <formula>$A3&gt;0</formula>
    </cfRule>
  </conditionalFormatting>
  <conditionalFormatting sqref="C3:C4 C10:C15 C17:C18 C6:C8 E3:G4 C20:C27 E20:G27 E17:G18 E10:G15 E6:G8">
    <cfRule type="expression" dxfId="160" priority="121">
      <formula>OR($A3="CR",$A3="ST",$A3="R",$A3="C",$A3="T")</formula>
    </cfRule>
  </conditionalFormatting>
  <conditionalFormatting sqref="A3:B4 A6:B8 A10:B15 A17:B18 A20:B27">
    <cfRule type="expression" dxfId="159" priority="118">
      <formula>OR($A3="R",$A3="T",$A3="C")</formula>
    </cfRule>
    <cfRule type="expression" dxfId="158" priority="119">
      <formula>OR($A3="CR",$A3="ST" )</formula>
    </cfRule>
  </conditionalFormatting>
  <conditionalFormatting sqref="A1:C1">
    <cfRule type="expression" dxfId="157" priority="92">
      <formula>$A1&gt;0</formula>
    </cfRule>
  </conditionalFormatting>
  <conditionalFormatting sqref="E1:G1">
    <cfRule type="expression" dxfId="156" priority="88">
      <formula>$A1&gt;0</formula>
    </cfRule>
  </conditionalFormatting>
  <conditionalFormatting sqref="A1:B1">
    <cfRule type="expression" dxfId="155" priority="90">
      <formula>OR($A1="R",$A1="T",$A1="C")</formula>
    </cfRule>
    <cfRule type="expression" dxfId="154" priority="91">
      <formula>OR($A1="CR",$A1="ST" )</formula>
    </cfRule>
  </conditionalFormatting>
  <conditionalFormatting sqref="C1 E1:G1">
    <cfRule type="expression" dxfId="153" priority="89">
      <formula>OR($A1="CR",$A1="ST",$A1="R",$A1="C",$A1="T")</formula>
    </cfRule>
  </conditionalFormatting>
  <conditionalFormatting sqref="D1">
    <cfRule type="cellIs" dxfId="152" priority="93" operator="equal">
      <formula>#REF!</formula>
    </cfRule>
    <cfRule type="cellIs" dxfId="151" priority="94" operator="equal">
      <formula>#REF!</formula>
    </cfRule>
    <cfRule type="cellIs" dxfId="150" priority="95" operator="equal">
      <formula>#REF!</formula>
    </cfRule>
  </conditionalFormatting>
  <conditionalFormatting sqref="D1">
    <cfRule type="cellIs" dxfId="149" priority="96" operator="equal">
      <formula>#REF!</formula>
    </cfRule>
    <cfRule type="cellIs" dxfId="148" priority="97" operator="equal">
      <formula>#REF!</formula>
    </cfRule>
    <cfRule type="cellIs" dxfId="147" priority="98" operator="equal">
      <formula>#REF!</formula>
    </cfRule>
    <cfRule type="cellIs" dxfId="146" priority="99" operator="equal">
      <formula>#REF!</formula>
    </cfRule>
    <cfRule type="cellIs" dxfId="145" priority="100" operator="equal">
      <formula>#REF!</formula>
    </cfRule>
    <cfRule type="cellIs" dxfId="144" priority="101" operator="equal">
      <formula>#REF!</formula>
    </cfRule>
  </conditionalFormatting>
  <conditionalFormatting sqref="E1">
    <cfRule type="cellIs" dxfId="143" priority="102" operator="equal">
      <formula>#REF!</formula>
    </cfRule>
  </conditionalFormatting>
  <conditionalFormatting sqref="D1">
    <cfRule type="cellIs" dxfId="142" priority="103" operator="equal">
      <formula>#REF!</formula>
    </cfRule>
    <cfRule type="cellIs" dxfId="141" priority="104" operator="equal">
      <formula>#REF!</formula>
    </cfRule>
    <cfRule type="cellIs" dxfId="140" priority="105" operator="equal">
      <formula>#REF!</formula>
    </cfRule>
  </conditionalFormatting>
  <conditionalFormatting sqref="D1">
    <cfRule type="cellIs" dxfId="139" priority="106" operator="equal">
      <formula>#REF!</formula>
    </cfRule>
    <cfRule type="cellIs" dxfId="138" priority="107" operator="equal">
      <formula>#REF!</formula>
    </cfRule>
    <cfRule type="cellIs" dxfId="137" priority="108" operator="equal">
      <formula>#REF!</formula>
    </cfRule>
  </conditionalFormatting>
  <conditionalFormatting sqref="D1">
    <cfRule type="cellIs" dxfId="136" priority="109" operator="equal">
      <formula>#REF!</formula>
    </cfRule>
    <cfRule type="cellIs" dxfId="135" priority="110" operator="equal">
      <formula>#REF!</formula>
    </cfRule>
    <cfRule type="cellIs" dxfId="134" priority="111" operator="equal">
      <formula>#REF!</formula>
    </cfRule>
    <cfRule type="cellIs" dxfId="133" priority="112" operator="equal">
      <formula>#REF!</formula>
    </cfRule>
  </conditionalFormatting>
  <conditionalFormatting sqref="D1 D31:D1048576">
    <cfRule type="cellIs" dxfId="132" priority="494" operator="equal">
      <formula>$H$2</formula>
    </cfRule>
    <cfRule type="cellIs" dxfId="131" priority="495" operator="equal">
      <formula>#REF!</formula>
    </cfRule>
    <cfRule type="cellIs" dxfId="130" priority="496" operator="equal">
      <formula>#REF!</formula>
    </cfRule>
  </conditionalFormatting>
  <conditionalFormatting sqref="B2:C2">
    <cfRule type="expression" dxfId="129" priority="80">
      <formula>OR($A2="R",$A2="T",$A2="C")</formula>
    </cfRule>
    <cfRule type="expression" dxfId="128" priority="81">
      <formula>OR($A2="CR",$A2="ST" )</formula>
    </cfRule>
  </conditionalFormatting>
  <conditionalFormatting sqref="E2">
    <cfRule type="expression" dxfId="127" priority="76">
      <formula>$A2&gt;0</formula>
    </cfRule>
  </conditionalFormatting>
  <conditionalFormatting sqref="E2:G2">
    <cfRule type="expression" dxfId="126" priority="77">
      <formula>OR($A2="R",$A2="T",$A2="C")</formula>
    </cfRule>
    <cfRule type="expression" dxfId="125" priority="78">
      <formula>OR($A2="CR",$A2="ST" )</formula>
    </cfRule>
  </conditionalFormatting>
  <conditionalFormatting sqref="B5:D5">
    <cfRule type="expression" dxfId="124" priority="74">
      <formula>OR($A5="R",$A5="T",$A5="C")</formula>
    </cfRule>
    <cfRule type="expression" dxfId="123" priority="75">
      <formula>OR($A5="CR",$A5="ST" )</formula>
    </cfRule>
  </conditionalFormatting>
  <conditionalFormatting sqref="E5">
    <cfRule type="expression" dxfId="122" priority="70">
      <formula>$A5&gt;0</formula>
    </cfRule>
  </conditionalFormatting>
  <conditionalFormatting sqref="E5:G5">
    <cfRule type="expression" dxfId="121" priority="71">
      <formula>OR($A5="R",$A5="T",$A5="C")</formula>
    </cfRule>
    <cfRule type="expression" dxfId="120" priority="72">
      <formula>OR($A5="CR",$A5="ST" )</formula>
    </cfRule>
  </conditionalFormatting>
  <conditionalFormatting sqref="B9:D9">
    <cfRule type="expression" dxfId="119" priority="68">
      <formula>OR($A9="R",$A9="T",$A9="C")</formula>
    </cfRule>
    <cfRule type="expression" dxfId="118" priority="69">
      <formula>OR($A9="CR",$A9="ST" )</formula>
    </cfRule>
  </conditionalFormatting>
  <conditionalFormatting sqref="E9">
    <cfRule type="expression" dxfId="117" priority="64">
      <formula>$A9&gt;0</formula>
    </cfRule>
  </conditionalFormatting>
  <conditionalFormatting sqref="E9:G9">
    <cfRule type="expression" dxfId="116" priority="65">
      <formula>OR($A9="R",$A9="T",$A9="C")</formula>
    </cfRule>
    <cfRule type="expression" dxfId="115" priority="66">
      <formula>OR($A9="CR",$A9="ST" )</formula>
    </cfRule>
  </conditionalFormatting>
  <conditionalFormatting sqref="B16:D16">
    <cfRule type="expression" dxfId="114" priority="62">
      <formula>OR($A16="R",$A16="T",$A16="C")</formula>
    </cfRule>
    <cfRule type="expression" dxfId="113" priority="63">
      <formula>OR($A16="CR",$A16="ST" )</formula>
    </cfRule>
  </conditionalFormatting>
  <conditionalFormatting sqref="E16">
    <cfRule type="expression" dxfId="112" priority="58">
      <formula>$A16&gt;0</formula>
    </cfRule>
  </conditionalFormatting>
  <conditionalFormatting sqref="E16:G16">
    <cfRule type="expression" dxfId="111" priority="59">
      <formula>OR($A16="R",$A16="T",$A16="C")</formula>
    </cfRule>
    <cfRule type="expression" dxfId="110" priority="60">
      <formula>OR($A16="CR",$A16="ST" )</formula>
    </cfRule>
  </conditionalFormatting>
  <conditionalFormatting sqref="B19:C19">
    <cfRule type="expression" dxfId="109" priority="56">
      <formula>OR($A19="R",$A19="T",$A19="C")</formula>
    </cfRule>
    <cfRule type="expression" dxfId="108" priority="57">
      <formula>OR($A19="CR",$A19="ST" )</formula>
    </cfRule>
  </conditionalFormatting>
  <conditionalFormatting sqref="E19">
    <cfRule type="expression" dxfId="107" priority="52">
      <formula>$A19&gt;0</formula>
    </cfRule>
  </conditionalFormatting>
  <conditionalFormatting sqref="E19:G19">
    <cfRule type="expression" dxfId="106" priority="53">
      <formula>OR($A19="R",$A19="T",$A19="C")</formula>
    </cfRule>
    <cfRule type="expression" dxfId="105" priority="54">
      <formula>OR($A19="CR",$A19="ST" )</formula>
    </cfRule>
  </conditionalFormatting>
  <conditionalFormatting sqref="A2">
    <cfRule type="expression" dxfId="104" priority="49">
      <formula>$A2&gt;0</formula>
    </cfRule>
  </conditionalFormatting>
  <conditionalFormatting sqref="A2">
    <cfRule type="expression" dxfId="103" priority="50">
      <formula>OR($A2="R",$A2="T",$A2="C")</formula>
    </cfRule>
    <cfRule type="expression" dxfId="102" priority="51">
      <formula>OR($A2="CR",$A2="ST" )</formula>
    </cfRule>
  </conditionalFormatting>
  <conditionalFormatting sqref="A5">
    <cfRule type="expression" dxfId="101" priority="46">
      <formula>$A5&gt;0</formula>
    </cfRule>
  </conditionalFormatting>
  <conditionalFormatting sqref="A5">
    <cfRule type="expression" dxfId="100" priority="47">
      <formula>OR($A5="R",$A5="T",$A5="C")</formula>
    </cfRule>
    <cfRule type="expression" dxfId="99" priority="48">
      <formula>OR($A5="CR",$A5="ST" )</formula>
    </cfRule>
  </conditionalFormatting>
  <conditionalFormatting sqref="A9">
    <cfRule type="expression" dxfId="98" priority="43">
      <formula>$A9&gt;0</formula>
    </cfRule>
  </conditionalFormatting>
  <conditionalFormatting sqref="A9">
    <cfRule type="expression" dxfId="97" priority="44">
      <formula>OR($A9="R",$A9="T",$A9="C")</formula>
    </cfRule>
    <cfRule type="expression" dxfId="96" priority="45">
      <formula>OR($A9="CR",$A9="ST" )</formula>
    </cfRule>
  </conditionalFormatting>
  <conditionalFormatting sqref="A16">
    <cfRule type="expression" dxfId="95" priority="40">
      <formula>$A16&gt;0</formula>
    </cfRule>
  </conditionalFormatting>
  <conditionalFormatting sqref="A16">
    <cfRule type="expression" dxfId="94" priority="41">
      <formula>OR($A16="R",$A16="T",$A16="C")</formula>
    </cfRule>
    <cfRule type="expression" dxfId="93" priority="42">
      <formula>OR($A16="CR",$A16="ST" )</formula>
    </cfRule>
  </conditionalFormatting>
  <conditionalFormatting sqref="A19">
    <cfRule type="expression" dxfId="92" priority="37">
      <formula>$A19&gt;0</formula>
    </cfRule>
  </conditionalFormatting>
  <conditionalFormatting sqref="A19">
    <cfRule type="expression" dxfId="91" priority="38">
      <formula>OR($A19="R",$A19="T",$A19="C")</formula>
    </cfRule>
    <cfRule type="expression" dxfId="90" priority="39">
      <formula>OR($A19="CR",$A19="ST" )</formula>
    </cfRule>
  </conditionalFormatting>
  <conditionalFormatting sqref="D1:D2 D31:D1048576">
    <cfRule type="cellIs" dxfId="89" priority="34" operator="equal">
      <formula>"Non applicabile"</formula>
    </cfRule>
    <cfRule type="cellIs" dxfId="88" priority="35" operator="equal">
      <formula>"Negativo"</formula>
    </cfRule>
    <cfRule type="cellIs" dxfId="87" priority="36" operator="equal">
      <formula>"Positivo"</formula>
    </cfRule>
  </conditionalFormatting>
  <conditionalFormatting sqref="B28:D28">
    <cfRule type="expression" dxfId="86" priority="23">
      <formula>OR($A28="R",$A28="T",$A28="C")</formula>
    </cfRule>
    <cfRule type="expression" dxfId="85" priority="24">
      <formula>OR($A28="CR",$A28="ST" )</formula>
    </cfRule>
  </conditionalFormatting>
  <conditionalFormatting sqref="E28">
    <cfRule type="expression" dxfId="84" priority="20">
      <formula>$A28&gt;0</formula>
    </cfRule>
  </conditionalFormatting>
  <conditionalFormatting sqref="E28:G28">
    <cfRule type="expression" dxfId="83" priority="21">
      <formula>OR($A28="R",$A28="T",$A28="C")</formula>
    </cfRule>
    <cfRule type="expression" dxfId="82" priority="22">
      <formula>OR($A28="CR",$A28="ST" )</formula>
    </cfRule>
  </conditionalFormatting>
  <conditionalFormatting sqref="A28">
    <cfRule type="expression" dxfId="81" priority="17">
      <formula>$A28&gt;0</formula>
    </cfRule>
  </conditionalFormatting>
  <conditionalFormatting sqref="A28">
    <cfRule type="expression" dxfId="80" priority="18">
      <formula>OR($A28="R",$A28="T",$A28="C")</formula>
    </cfRule>
    <cfRule type="expression" dxfId="79" priority="19">
      <formula>OR($A28="CR",$A28="ST" )</formula>
    </cfRule>
  </conditionalFormatting>
  <conditionalFormatting sqref="D3:D4 D6:D8 D10:D15 D17:D18 D20:D27 D29:D30">
    <cfRule type="cellIs" dxfId="78" priority="11" operator="equal">
      <formula>#REF!</formula>
    </cfRule>
    <cfRule type="cellIs" dxfId="77" priority="12" operator="equal">
      <formula>#REF!</formula>
    </cfRule>
    <cfRule type="cellIs" dxfId="76" priority="13" operator="equal">
      <formula>#REF!</formula>
    </cfRule>
  </conditionalFormatting>
  <conditionalFormatting sqref="D3:D4 D6:D8 D10:D15 D17:D18 D20:D27 D29:D30">
    <cfRule type="cellIs" dxfId="75" priority="14" operator="equal">
      <formula>#REF!</formula>
    </cfRule>
    <cfRule type="cellIs" dxfId="74" priority="15" operator="equal">
      <formula>#REF!</formula>
    </cfRule>
    <cfRule type="cellIs" dxfId="73" priority="16" operator="equal">
      <formula>#REF!</formula>
    </cfRule>
  </conditionalFormatting>
  <conditionalFormatting sqref="D3:D4 D6:D8 D10:D15 D17:D18 D20:D27 D29:D30">
    <cfRule type="cellIs" dxfId="72" priority="3" operator="equal">
      <formula>"Non applicabile"</formula>
    </cfRule>
    <cfRule type="cellIs" dxfId="71" priority="5" operator="equal">
      <formula>"Non apllicabile"</formula>
    </cfRule>
    <cfRule type="cellIs" dxfId="70" priority="6" operator="equal">
      <formula>"Negativo"</formula>
    </cfRule>
    <cfRule type="cellIs" dxfId="69" priority="7" operator="equal">
      <formula>"Positivo"</formula>
    </cfRule>
    <cfRule type="cellIs" dxfId="68" priority="8" operator="equal">
      <formula>"Non applicabile;"</formula>
    </cfRule>
    <cfRule type="cellIs" dxfId="67" priority="9" operator="equal">
      <formula>"Negativo;"</formula>
    </cfRule>
    <cfRule type="cellIs" dxfId="66" priority="10" operator="equal">
      <formula>"Positivo;"</formula>
    </cfRule>
  </conditionalFormatting>
  <conditionalFormatting sqref="D3:D4 D6:D8 D10:D15 D17:D18 D20:D27 D29:D30">
    <cfRule type="cellIs" dxfId="65" priority="4" operator="equal">
      <formula>"Positivo"</formula>
    </cfRule>
  </conditionalFormatting>
  <conditionalFormatting sqref="D19">
    <cfRule type="expression" dxfId="64" priority="1">
      <formula>OR($A19="R",$A19="T",$A19="C")</formula>
    </cfRule>
    <cfRule type="expression" dxfId="63" priority="2">
      <formula>OR($A19="CR",$A19="ST" )</formula>
    </cfRule>
  </conditionalFormatting>
  <dataValidations count="1">
    <dataValidation type="list" allowBlank="1" showInputMessage="1" showErrorMessage="1" sqref="D1:D1048576" xr:uid="{CF84C051-6892-486A-AB9E-358B2E8DDF2B}">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81392-AC51-4D78-A2A3-1546F664B220}">
  <sheetPr>
    <pageSetUpPr fitToPage="1"/>
  </sheetPr>
  <dimension ref="A1:H42"/>
  <sheetViews>
    <sheetView view="pageBreakPreview" zoomScale="40" zoomScaleNormal="50" zoomScaleSheetLayoutView="40" workbookViewId="0">
      <selection activeCell="E4" sqref="E4"/>
    </sheetView>
  </sheetViews>
  <sheetFormatPr defaultColWidth="8.7265625" defaultRowHeight="102" customHeight="1" x14ac:dyDescent="0.3"/>
  <cols>
    <col min="1" max="1" width="13" style="50" customWidth="1"/>
    <col min="2" max="2" width="55.453125" style="60" customWidth="1"/>
    <col min="3" max="3" width="55.81640625" style="60" customWidth="1"/>
    <col min="4" max="4" width="15.54296875" style="60" customWidth="1"/>
    <col min="5" max="5" width="99" style="60" customWidth="1"/>
    <col min="6" max="6" width="30.90625" style="60" customWidth="1"/>
    <col min="7" max="7" width="56.54296875" style="60" customWidth="1"/>
    <col min="8" max="16384" width="8.7265625" style="60"/>
  </cols>
  <sheetData>
    <row r="1" spans="1:8" s="70" customFormat="1" ht="32" customHeight="1" x14ac:dyDescent="0.3">
      <c r="A1" s="90"/>
      <c r="B1" s="44" t="s">
        <v>0</v>
      </c>
      <c r="C1" s="64" t="s">
        <v>1</v>
      </c>
      <c r="D1" s="64" t="s">
        <v>73</v>
      </c>
      <c r="E1" s="64" t="s">
        <v>72</v>
      </c>
      <c r="F1" s="64" t="s">
        <v>4</v>
      </c>
      <c r="G1" s="64" t="s">
        <v>5</v>
      </c>
      <c r="H1" s="65"/>
    </row>
    <row r="2" spans="1:8" ht="32" customHeight="1" x14ac:dyDescent="0.35">
      <c r="A2" s="66"/>
      <c r="B2" s="66" t="s">
        <v>448</v>
      </c>
      <c r="C2" s="67"/>
      <c r="D2" s="67"/>
      <c r="E2" s="57"/>
      <c r="F2" s="66"/>
      <c r="G2" s="67"/>
      <c r="H2" s="65"/>
    </row>
    <row r="3" spans="1:8" ht="102" customHeight="1" x14ac:dyDescent="0.3">
      <c r="A3" s="91" t="s">
        <v>7</v>
      </c>
      <c r="B3" s="73" t="s">
        <v>809</v>
      </c>
      <c r="C3" s="73" t="s">
        <v>805</v>
      </c>
      <c r="D3" s="51"/>
      <c r="E3" s="46"/>
      <c r="F3" s="46"/>
      <c r="G3" s="46"/>
    </row>
    <row r="4" spans="1:8" ht="102" customHeight="1" x14ac:dyDescent="0.3">
      <c r="A4" s="91" t="s">
        <v>29</v>
      </c>
      <c r="B4" s="73" t="s">
        <v>774</v>
      </c>
      <c r="C4" s="73" t="s">
        <v>806</v>
      </c>
      <c r="D4" s="51"/>
      <c r="E4" s="46"/>
      <c r="F4" s="46"/>
      <c r="G4" s="46"/>
    </row>
    <row r="5" spans="1:8" ht="59" customHeight="1" x14ac:dyDescent="0.3">
      <c r="A5" s="91" t="s">
        <v>30</v>
      </c>
      <c r="B5" s="73" t="s">
        <v>775</v>
      </c>
      <c r="C5" s="73" t="s">
        <v>806</v>
      </c>
      <c r="D5" s="51"/>
      <c r="E5" s="46"/>
      <c r="F5" s="46"/>
      <c r="G5" s="46"/>
    </row>
    <row r="6" spans="1:8" ht="102" customHeight="1" x14ac:dyDescent="0.3">
      <c r="A6" s="91" t="s">
        <v>180</v>
      </c>
      <c r="B6" s="73" t="s">
        <v>776</v>
      </c>
      <c r="C6" s="73" t="s">
        <v>807</v>
      </c>
      <c r="D6" s="51"/>
      <c r="E6" s="46"/>
      <c r="F6" s="46"/>
      <c r="G6" s="46"/>
    </row>
    <row r="7" spans="1:8" ht="102" customHeight="1" x14ac:dyDescent="0.3">
      <c r="A7" s="91" t="s">
        <v>181</v>
      </c>
      <c r="B7" s="73" t="s">
        <v>777</v>
      </c>
      <c r="C7" s="73" t="s">
        <v>807</v>
      </c>
      <c r="D7" s="51"/>
      <c r="E7" s="46"/>
      <c r="F7" s="46"/>
      <c r="G7" s="46"/>
    </row>
    <row r="8" spans="1:8" ht="102" customHeight="1" x14ac:dyDescent="0.3">
      <c r="A8" s="49" t="s">
        <v>562</v>
      </c>
      <c r="B8" s="138" t="s">
        <v>778</v>
      </c>
      <c r="C8" s="73" t="s">
        <v>807</v>
      </c>
      <c r="D8" s="51"/>
      <c r="E8" s="51"/>
      <c r="F8" s="51"/>
      <c r="G8" s="51"/>
    </row>
    <row r="9" spans="1:8" ht="82" customHeight="1" x14ac:dyDescent="0.3">
      <c r="A9" s="91" t="s">
        <v>182</v>
      </c>
      <c r="B9" s="73" t="s">
        <v>779</v>
      </c>
      <c r="C9" s="73" t="s">
        <v>871</v>
      </c>
      <c r="D9" s="51"/>
      <c r="E9" s="46"/>
      <c r="F9" s="46"/>
      <c r="G9" s="46"/>
    </row>
    <row r="10" spans="1:8" ht="102" customHeight="1" x14ac:dyDescent="0.3">
      <c r="A10" s="91" t="s">
        <v>183</v>
      </c>
      <c r="B10" s="73" t="s">
        <v>780</v>
      </c>
      <c r="C10" s="73" t="s">
        <v>808</v>
      </c>
      <c r="D10" s="51"/>
      <c r="E10" s="46"/>
      <c r="F10" s="46"/>
      <c r="G10" s="46"/>
    </row>
    <row r="11" spans="1:8" ht="102" customHeight="1" x14ac:dyDescent="0.3">
      <c r="A11" s="91" t="s">
        <v>184</v>
      </c>
      <c r="B11" s="73" t="s">
        <v>449</v>
      </c>
      <c r="C11" s="73" t="s">
        <v>805</v>
      </c>
      <c r="D11" s="51"/>
      <c r="E11" s="46"/>
      <c r="F11" s="46"/>
      <c r="G11" s="46"/>
    </row>
    <row r="12" spans="1:8" ht="128" customHeight="1" x14ac:dyDescent="0.3">
      <c r="A12" s="91" t="s">
        <v>450</v>
      </c>
      <c r="B12" s="73" t="s">
        <v>451</v>
      </c>
      <c r="C12" s="73" t="s">
        <v>872</v>
      </c>
      <c r="D12" s="51"/>
      <c r="E12" s="46"/>
      <c r="F12" s="46"/>
      <c r="G12" s="46"/>
    </row>
    <row r="13" spans="1:8" ht="102" customHeight="1" x14ac:dyDescent="0.3">
      <c r="A13" s="91" t="s">
        <v>452</v>
      </c>
      <c r="B13" s="73" t="s">
        <v>453</v>
      </c>
      <c r="C13" s="73" t="s">
        <v>699</v>
      </c>
      <c r="D13" s="51"/>
      <c r="E13" s="46"/>
      <c r="F13" s="46"/>
      <c r="G13" s="46"/>
    </row>
    <row r="14" spans="1:8" ht="102" customHeight="1" x14ac:dyDescent="0.3">
      <c r="A14" s="91" t="s">
        <v>454</v>
      </c>
      <c r="B14" s="73" t="s">
        <v>455</v>
      </c>
      <c r="C14" s="73" t="s">
        <v>699</v>
      </c>
      <c r="D14" s="51"/>
      <c r="E14" s="46"/>
      <c r="F14" s="46"/>
      <c r="G14" s="46"/>
    </row>
    <row r="15" spans="1:8" ht="102" customHeight="1" x14ac:dyDescent="0.3">
      <c r="A15" s="92" t="s">
        <v>456</v>
      </c>
      <c r="B15" s="73" t="s">
        <v>457</v>
      </c>
      <c r="C15" s="73" t="s">
        <v>699</v>
      </c>
      <c r="D15" s="51"/>
      <c r="E15" s="46"/>
      <c r="F15" s="46"/>
      <c r="G15" s="46"/>
    </row>
    <row r="16" spans="1:8" ht="102" customHeight="1" x14ac:dyDescent="0.3">
      <c r="A16" s="53">
        <v>2</v>
      </c>
      <c r="B16" s="138" t="s">
        <v>497</v>
      </c>
      <c r="C16" s="111" t="s">
        <v>699</v>
      </c>
      <c r="D16" s="51"/>
      <c r="E16" s="61"/>
      <c r="F16" s="61"/>
      <c r="G16" s="61"/>
    </row>
    <row r="34" ht="35.5" customHeight="1" x14ac:dyDescent="0.3"/>
    <row r="42" ht="25.5" customHeight="1" x14ac:dyDescent="0.3"/>
  </sheetData>
  <conditionalFormatting sqref="E3:G15 A3:C6 A9:C15 A7:B8">
    <cfRule type="expression" dxfId="62" priority="79">
      <formula>$A3&gt;0</formula>
    </cfRule>
  </conditionalFormatting>
  <conditionalFormatting sqref="E3:G15">
    <cfRule type="expression" dxfId="61" priority="80">
      <formula>OR($A3="CR",$A3="ST",$A3="R",$A3="C",$A3="T")</formula>
    </cfRule>
  </conditionalFormatting>
  <conditionalFormatting sqref="B16">
    <cfRule type="expression" dxfId="60" priority="75">
      <formula>$A16&gt;0</formula>
    </cfRule>
  </conditionalFormatting>
  <conditionalFormatting sqref="B16 A3:C6 A9:C15 A7:B8">
    <cfRule type="expression" dxfId="59" priority="77">
      <formula>OR($A3="R",$A3="T",$A3="C")</formula>
    </cfRule>
    <cfRule type="expression" dxfId="58" priority="78">
      <formula>OR($A3="CR",$A3="ST" )</formula>
    </cfRule>
  </conditionalFormatting>
  <conditionalFormatting sqref="A1:C1">
    <cfRule type="expression" dxfId="57" priority="52">
      <formula>$A1&gt;0</formula>
    </cfRule>
  </conditionalFormatting>
  <conditionalFormatting sqref="E1:G1">
    <cfRule type="expression" dxfId="56" priority="48">
      <formula>$A1&gt;0</formula>
    </cfRule>
  </conditionalFormatting>
  <conditionalFormatting sqref="A1:B1">
    <cfRule type="expression" dxfId="55" priority="50">
      <formula>OR($A1="R",$A1="T",$A1="C")</formula>
    </cfRule>
    <cfRule type="expression" dxfId="54" priority="51">
      <formula>OR($A1="CR",$A1="ST" )</formula>
    </cfRule>
  </conditionalFormatting>
  <conditionalFormatting sqref="C1 E1:G1">
    <cfRule type="expression" dxfId="53" priority="49">
      <formula>OR($A1="CR",$A1="ST",$A1="R",$A1="C",$A1="T")</formula>
    </cfRule>
  </conditionalFormatting>
  <conditionalFormatting sqref="D1">
    <cfRule type="cellIs" dxfId="52" priority="53" operator="equal">
      <formula>#REF!</formula>
    </cfRule>
    <cfRule type="cellIs" dxfId="51" priority="54" operator="equal">
      <formula>#REF!</formula>
    </cfRule>
    <cfRule type="cellIs" dxfId="50" priority="55" operator="equal">
      <formula>#REF!</formula>
    </cfRule>
  </conditionalFormatting>
  <conditionalFormatting sqref="D1">
    <cfRule type="cellIs" dxfId="49" priority="56" operator="equal">
      <formula>#REF!</formula>
    </cfRule>
    <cfRule type="cellIs" dxfId="48" priority="57" operator="equal">
      <formula>#REF!</formula>
    </cfRule>
    <cfRule type="cellIs" dxfId="47" priority="58" operator="equal">
      <formula>#REF!</formula>
    </cfRule>
    <cfRule type="cellIs" dxfId="46" priority="59" operator="equal">
      <formula>#REF!</formula>
    </cfRule>
    <cfRule type="cellIs" dxfId="45" priority="60" operator="equal">
      <formula>#REF!</formula>
    </cfRule>
    <cfRule type="cellIs" dxfId="44" priority="61" operator="equal">
      <formula>#REF!</formula>
    </cfRule>
  </conditionalFormatting>
  <conditionalFormatting sqref="E1">
    <cfRule type="cellIs" dxfId="43" priority="62" operator="equal">
      <formula>#REF!</formula>
    </cfRule>
  </conditionalFormatting>
  <conditionalFormatting sqref="D1">
    <cfRule type="cellIs" dxfId="42" priority="63" operator="equal">
      <formula>#REF!</formula>
    </cfRule>
    <cfRule type="cellIs" dxfId="41" priority="64" operator="equal">
      <formula>#REF!</formula>
    </cfRule>
    <cfRule type="cellIs" dxfId="40" priority="65" operator="equal">
      <formula>#REF!</formula>
    </cfRule>
  </conditionalFormatting>
  <conditionalFormatting sqref="D1">
    <cfRule type="cellIs" dxfId="39" priority="66" operator="equal">
      <formula>#REF!</formula>
    </cfRule>
    <cfRule type="cellIs" dxfId="38" priority="67" operator="equal">
      <formula>#REF!</formula>
    </cfRule>
    <cfRule type="cellIs" dxfId="37" priority="68" operator="equal">
      <formula>#REF!</formula>
    </cfRule>
  </conditionalFormatting>
  <conditionalFormatting sqref="D1">
    <cfRule type="cellIs" dxfId="36" priority="69" operator="equal">
      <formula>#REF!</formula>
    </cfRule>
    <cfRule type="cellIs" dxfId="35" priority="70" operator="equal">
      <formula>#REF!</formula>
    </cfRule>
    <cfRule type="cellIs" dxfId="34" priority="71" operator="equal">
      <formula>#REF!</formula>
    </cfRule>
    <cfRule type="cellIs" dxfId="33" priority="72" operator="equal">
      <formula>#REF!</formula>
    </cfRule>
  </conditionalFormatting>
  <conditionalFormatting sqref="D1">
    <cfRule type="cellIs" dxfId="32" priority="366" operator="equal">
      <formula>#REF!</formula>
    </cfRule>
    <cfRule type="cellIs" dxfId="31" priority="367" operator="equal">
      <formula>#REF!</formula>
    </cfRule>
    <cfRule type="cellIs" dxfId="30" priority="368" operator="equal">
      <formula>#REF!</formula>
    </cfRule>
  </conditionalFormatting>
  <conditionalFormatting sqref="D1 D17:D1048576">
    <cfRule type="cellIs" dxfId="29" priority="467" operator="equal">
      <formula>#REF!</formula>
    </cfRule>
    <cfRule type="cellIs" dxfId="28" priority="468" operator="equal">
      <formula>$H$2</formula>
    </cfRule>
    <cfRule type="cellIs" dxfId="27" priority="469" operator="equal">
      <formula>#REF!</formula>
    </cfRule>
    <cfRule type="cellIs" dxfId="26" priority="470" operator="equal">
      <formula>$H$2</formula>
    </cfRule>
    <cfRule type="cellIs" dxfId="25" priority="471" operator="equal">
      <formula>$H$1</formula>
    </cfRule>
  </conditionalFormatting>
  <conditionalFormatting sqref="B2:C2">
    <cfRule type="expression" dxfId="24" priority="38">
      <formula>OR($A2="R",$A2="T",$A2="C")</formula>
    </cfRule>
    <cfRule type="expression" dxfId="23" priority="39">
      <formula>OR($A2="CR",$A2="ST" )</formula>
    </cfRule>
  </conditionalFormatting>
  <conditionalFormatting sqref="E2">
    <cfRule type="expression" dxfId="22" priority="34">
      <formula>$A2&gt;0</formula>
    </cfRule>
  </conditionalFormatting>
  <conditionalFormatting sqref="E2:G2">
    <cfRule type="expression" dxfId="21" priority="35">
      <formula>OR($A2="R",$A2="T",$A2="C")</formula>
    </cfRule>
    <cfRule type="expression" dxfId="20" priority="36">
      <formula>OR($A2="CR",$A2="ST" )</formula>
    </cfRule>
  </conditionalFormatting>
  <conditionalFormatting sqref="A2">
    <cfRule type="expression" dxfId="19" priority="31">
      <formula>$A2&gt;0</formula>
    </cfRule>
  </conditionalFormatting>
  <conditionalFormatting sqref="A2">
    <cfRule type="expression" dxfId="18" priority="32">
      <formula>OR($A2="R",$A2="T",$A2="C")</formula>
    </cfRule>
    <cfRule type="expression" dxfId="17" priority="33">
      <formula>OR($A2="CR",$A2="ST" )</formula>
    </cfRule>
  </conditionalFormatting>
  <conditionalFormatting sqref="C7:C8">
    <cfRule type="expression" dxfId="16" priority="547">
      <formula>$A6&gt;0</formula>
    </cfRule>
  </conditionalFormatting>
  <conditionalFormatting sqref="C7:C8">
    <cfRule type="expression" dxfId="15" priority="550">
      <formula>OR($A6="R",$A6="T",$A6="C")</formula>
    </cfRule>
    <cfRule type="expression" dxfId="14" priority="551">
      <formula>OR($A6="CR",$A6="ST" )</formula>
    </cfRule>
  </conditionalFormatting>
  <conditionalFormatting sqref="D3:D16">
    <cfRule type="cellIs" dxfId="13" priority="9" operator="equal">
      <formula>#REF!</formula>
    </cfRule>
    <cfRule type="cellIs" dxfId="12" priority="10" operator="equal">
      <formula>#REF!</formula>
    </cfRule>
    <cfRule type="cellIs" dxfId="11" priority="11" operator="equal">
      <formula>#REF!</formula>
    </cfRule>
  </conditionalFormatting>
  <conditionalFormatting sqref="D3:D16">
    <cfRule type="cellIs" dxfId="10" priority="12" operator="equal">
      <formula>#REF!</formula>
    </cfRule>
    <cfRule type="cellIs" dxfId="9" priority="13" operator="equal">
      <formula>#REF!</formula>
    </cfRule>
    <cfRule type="cellIs" dxfId="8" priority="14" operator="equal">
      <formula>#REF!</formula>
    </cfRule>
  </conditionalFormatting>
  <conditionalFormatting sqref="D3:D16">
    <cfRule type="cellIs" dxfId="7" priority="1" operator="equal">
      <formula>"Non applicabile"</formula>
    </cfRule>
    <cfRule type="cellIs" dxfId="6" priority="3" operator="equal">
      <formula>"Non apllicabile"</formula>
    </cfRule>
    <cfRule type="cellIs" dxfId="5" priority="4" operator="equal">
      <formula>"Negativo"</formula>
    </cfRule>
    <cfRule type="cellIs" dxfId="4" priority="5" operator="equal">
      <formula>"Positivo"</formula>
    </cfRule>
    <cfRule type="cellIs" dxfId="3" priority="6" operator="equal">
      <formula>"Non applicabile;"</formula>
    </cfRule>
    <cfRule type="cellIs" dxfId="2" priority="7" operator="equal">
      <formula>"Negativo;"</formula>
    </cfRule>
    <cfRule type="cellIs" dxfId="1" priority="8" operator="equal">
      <formula>"Positivo;"</formula>
    </cfRule>
  </conditionalFormatting>
  <conditionalFormatting sqref="D3:D16">
    <cfRule type="cellIs" dxfId="0" priority="2" operator="equal">
      <formula>"Positivo"</formula>
    </cfRule>
  </conditionalFormatting>
  <dataValidations count="2">
    <dataValidation type="list" allowBlank="1" showInputMessage="1" showErrorMessage="1" sqref="D1:D2 D17:D1048576" xr:uid="{A6062CD7-6315-401B-9C63-D1183CDEA374}">
      <formula1>$H$1:$H$2</formula1>
    </dataValidation>
    <dataValidation type="list" allowBlank="1" showInputMessage="1" showErrorMessage="1" sqref="D3:D16" xr:uid="{44B4B131-1813-4250-92E9-816CE67A61D4}">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5606C-37CE-4C27-93B6-2BB68DD64880}">
  <dimension ref="A1:U31"/>
  <sheetViews>
    <sheetView view="pageBreakPreview" zoomScale="37" zoomScaleNormal="40" workbookViewId="0">
      <selection sqref="A1:U1"/>
    </sheetView>
  </sheetViews>
  <sheetFormatPr defaultRowHeight="14.5" x14ac:dyDescent="0.35"/>
  <cols>
    <col min="2" max="2" width="18.81640625" customWidth="1"/>
    <col min="21" max="21" width="20" customWidth="1"/>
  </cols>
  <sheetData>
    <row r="1" spans="1:21" x14ac:dyDescent="0.35">
      <c r="A1" s="318" t="s">
        <v>879</v>
      </c>
      <c r="B1" s="319"/>
      <c r="C1" s="319"/>
      <c r="D1" s="319"/>
      <c r="E1" s="319"/>
      <c r="F1" s="319"/>
      <c r="G1" s="319"/>
      <c r="H1" s="319"/>
      <c r="I1" s="319"/>
      <c r="J1" s="319"/>
      <c r="K1" s="319"/>
      <c r="L1" s="319"/>
      <c r="M1" s="319"/>
      <c r="N1" s="319"/>
      <c r="O1" s="319"/>
      <c r="P1" s="319"/>
      <c r="Q1" s="319"/>
      <c r="R1" s="319"/>
      <c r="S1" s="319"/>
      <c r="T1" s="319"/>
      <c r="U1" s="320"/>
    </row>
    <row r="2" spans="1:21" x14ac:dyDescent="0.35">
      <c r="A2" s="321" t="s">
        <v>828</v>
      </c>
      <c r="B2" s="322"/>
      <c r="C2" s="322"/>
      <c r="D2" s="322"/>
      <c r="E2" s="322"/>
      <c r="F2" s="322"/>
      <c r="G2" s="322"/>
      <c r="H2" s="322"/>
      <c r="I2" s="322"/>
      <c r="J2" s="322"/>
      <c r="K2" s="322"/>
      <c r="L2" s="322"/>
      <c r="M2" s="322"/>
      <c r="N2" s="322"/>
      <c r="O2" s="322"/>
      <c r="P2" s="322"/>
      <c r="Q2" s="322"/>
      <c r="R2" s="322"/>
      <c r="S2" s="322"/>
      <c r="T2" s="322"/>
      <c r="U2" s="323"/>
    </row>
    <row r="3" spans="1:21" ht="15" thickBot="1" x14ac:dyDescent="0.4">
      <c r="A3" s="324" t="s">
        <v>727</v>
      </c>
      <c r="B3" s="325"/>
      <c r="C3" s="325"/>
      <c r="D3" s="325"/>
      <c r="E3" s="325"/>
      <c r="F3" s="325"/>
      <c r="G3" s="325"/>
      <c r="H3" s="325"/>
      <c r="I3" s="325"/>
      <c r="J3" s="325"/>
      <c r="K3" s="325"/>
      <c r="L3" s="325"/>
      <c r="M3" s="325"/>
      <c r="N3" s="325"/>
      <c r="O3" s="325"/>
      <c r="P3" s="325"/>
      <c r="Q3" s="325"/>
      <c r="R3" s="325"/>
      <c r="S3" s="325"/>
      <c r="T3" s="326"/>
      <c r="U3" s="327"/>
    </row>
    <row r="4" spans="1:21" x14ac:dyDescent="0.35">
      <c r="A4" s="328" t="s">
        <v>829</v>
      </c>
      <c r="B4" s="330" t="s">
        <v>830</v>
      </c>
      <c r="C4" s="331"/>
      <c r="D4" s="334" t="s">
        <v>874</v>
      </c>
      <c r="E4" s="295"/>
      <c r="F4" s="295"/>
      <c r="G4" s="295"/>
      <c r="H4" s="295"/>
      <c r="I4" s="295"/>
      <c r="J4" s="295"/>
      <c r="K4" s="297"/>
      <c r="L4" s="313" t="s">
        <v>831</v>
      </c>
      <c r="M4" s="295"/>
      <c r="N4" s="295"/>
      <c r="O4" s="297"/>
      <c r="P4" s="313" t="s">
        <v>832</v>
      </c>
      <c r="Q4" s="295"/>
      <c r="R4" s="295"/>
      <c r="S4" s="335"/>
      <c r="T4" s="336" t="s">
        <v>876</v>
      </c>
      <c r="U4" s="337"/>
    </row>
    <row r="5" spans="1:21" ht="130.5" x14ac:dyDescent="0.35">
      <c r="A5" s="329"/>
      <c r="B5" s="332"/>
      <c r="C5" s="333"/>
      <c r="D5" s="141" t="s">
        <v>728</v>
      </c>
      <c r="E5" s="118" t="s">
        <v>833</v>
      </c>
      <c r="F5" s="139" t="s">
        <v>834</v>
      </c>
      <c r="G5" s="139" t="s">
        <v>835</v>
      </c>
      <c r="H5" s="139" t="s">
        <v>836</v>
      </c>
      <c r="I5" s="139" t="s">
        <v>116</v>
      </c>
      <c r="J5" s="118" t="s">
        <v>837</v>
      </c>
      <c r="K5" s="120" t="s">
        <v>838</v>
      </c>
      <c r="L5" s="144" t="s">
        <v>839</v>
      </c>
      <c r="M5" s="139" t="s">
        <v>840</v>
      </c>
      <c r="N5" s="118" t="s">
        <v>841</v>
      </c>
      <c r="O5" s="140" t="s">
        <v>842</v>
      </c>
      <c r="P5" s="126" t="s">
        <v>843</v>
      </c>
      <c r="Q5" s="118" t="s">
        <v>844</v>
      </c>
      <c r="R5" s="118" t="s">
        <v>853</v>
      </c>
      <c r="S5" s="151" t="s">
        <v>845</v>
      </c>
      <c r="T5" s="154" t="s">
        <v>877</v>
      </c>
      <c r="U5" s="155" t="s">
        <v>878</v>
      </c>
    </row>
    <row r="6" spans="1:21" x14ac:dyDescent="0.35">
      <c r="A6" s="314">
        <v>1</v>
      </c>
      <c r="B6" s="315" t="s">
        <v>846</v>
      </c>
      <c r="C6" s="316"/>
      <c r="D6" s="317" t="s">
        <v>873</v>
      </c>
      <c r="E6" s="315" t="s">
        <v>848</v>
      </c>
      <c r="F6" s="315" t="s">
        <v>849</v>
      </c>
      <c r="G6" s="300" t="s">
        <v>850</v>
      </c>
      <c r="H6" s="300" t="s">
        <v>869</v>
      </c>
      <c r="I6" s="302">
        <v>12200</v>
      </c>
      <c r="J6" s="302">
        <v>10000</v>
      </c>
      <c r="K6" s="304">
        <v>2200</v>
      </c>
      <c r="L6" s="121" t="s">
        <v>851</v>
      </c>
      <c r="M6" s="110" t="s">
        <v>868</v>
      </c>
      <c r="N6" s="110" t="s">
        <v>852</v>
      </c>
      <c r="O6" s="122" t="s">
        <v>870</v>
      </c>
      <c r="P6" s="121" t="s">
        <v>875</v>
      </c>
      <c r="Q6" s="119">
        <v>10000</v>
      </c>
      <c r="R6" s="119">
        <v>10000</v>
      </c>
      <c r="S6" s="152">
        <v>10000</v>
      </c>
      <c r="T6" s="121"/>
      <c r="U6" s="122"/>
    </row>
    <row r="7" spans="1:21" x14ac:dyDescent="0.35">
      <c r="A7" s="314"/>
      <c r="B7" s="315"/>
      <c r="C7" s="316"/>
      <c r="D7" s="317"/>
      <c r="E7" s="315"/>
      <c r="F7" s="315"/>
      <c r="G7" s="301"/>
      <c r="H7" s="301"/>
      <c r="I7" s="303"/>
      <c r="J7" s="303"/>
      <c r="K7" s="305"/>
      <c r="L7" s="121" t="s">
        <v>851</v>
      </c>
      <c r="M7" s="110" t="s">
        <v>868</v>
      </c>
      <c r="N7" s="110" t="s">
        <v>852</v>
      </c>
      <c r="O7" s="122" t="s">
        <v>870</v>
      </c>
      <c r="P7" s="121" t="s">
        <v>875</v>
      </c>
      <c r="Q7" s="119">
        <v>2200</v>
      </c>
      <c r="R7" s="119">
        <v>2200</v>
      </c>
      <c r="S7" s="152">
        <v>2200</v>
      </c>
      <c r="T7" s="121"/>
      <c r="U7" s="122"/>
    </row>
    <row r="8" spans="1:21" x14ac:dyDescent="0.35">
      <c r="A8" s="306">
        <v>2</v>
      </c>
      <c r="B8" s="308" t="s">
        <v>847</v>
      </c>
      <c r="C8" s="309"/>
      <c r="D8" s="312"/>
      <c r="E8" s="294"/>
      <c r="F8" s="294"/>
      <c r="G8" s="294"/>
      <c r="H8" s="294"/>
      <c r="I8" s="294"/>
      <c r="J8" s="294"/>
      <c r="K8" s="296"/>
      <c r="L8" s="121"/>
      <c r="M8" s="110"/>
      <c r="N8" s="110"/>
      <c r="O8" s="122"/>
      <c r="P8" s="121"/>
      <c r="Q8" s="110"/>
      <c r="R8" s="110"/>
      <c r="S8" s="114"/>
      <c r="T8" s="121"/>
      <c r="U8" s="122"/>
    </row>
    <row r="9" spans="1:21" x14ac:dyDescent="0.35">
      <c r="A9" s="307"/>
      <c r="B9" s="310"/>
      <c r="C9" s="311"/>
      <c r="D9" s="313"/>
      <c r="E9" s="295"/>
      <c r="F9" s="295"/>
      <c r="G9" s="295"/>
      <c r="H9" s="295"/>
      <c r="I9" s="295"/>
      <c r="J9" s="295"/>
      <c r="K9" s="297"/>
      <c r="L9" s="121"/>
      <c r="M9" s="110"/>
      <c r="N9" s="110"/>
      <c r="O9" s="122"/>
      <c r="P9" s="121"/>
      <c r="Q9" s="110"/>
      <c r="R9" s="110"/>
      <c r="S9" s="114"/>
      <c r="T9" s="121"/>
      <c r="U9" s="122"/>
    </row>
    <row r="10" spans="1:21" x14ac:dyDescent="0.35">
      <c r="A10" s="121"/>
      <c r="B10" s="298"/>
      <c r="C10" s="299"/>
      <c r="D10" s="142"/>
      <c r="E10" s="110"/>
      <c r="F10" s="110"/>
      <c r="G10" s="110"/>
      <c r="H10" s="110"/>
      <c r="I10" s="110"/>
      <c r="J10" s="110"/>
      <c r="K10" s="122"/>
      <c r="L10" s="121"/>
      <c r="M10" s="110"/>
      <c r="N10" s="110"/>
      <c r="O10" s="122"/>
      <c r="P10" s="121"/>
      <c r="Q10" s="110"/>
      <c r="R10" s="110"/>
      <c r="S10" s="114"/>
      <c r="T10" s="121"/>
      <c r="U10" s="122"/>
    </row>
    <row r="11" spans="1:21" x14ac:dyDescent="0.35">
      <c r="A11" s="121"/>
      <c r="B11" s="298"/>
      <c r="C11" s="299"/>
      <c r="D11" s="142"/>
      <c r="E11" s="110"/>
      <c r="F11" s="110"/>
      <c r="G11" s="110"/>
      <c r="H11" s="110"/>
      <c r="I11" s="110"/>
      <c r="J11" s="110"/>
      <c r="K11" s="122"/>
      <c r="L11" s="121"/>
      <c r="M11" s="110"/>
      <c r="N11" s="110"/>
      <c r="O11" s="122"/>
      <c r="P11" s="121"/>
      <c r="Q11" s="110"/>
      <c r="R11" s="110"/>
      <c r="S11" s="114"/>
      <c r="T11" s="121"/>
      <c r="U11" s="122"/>
    </row>
    <row r="12" spans="1:21" x14ac:dyDescent="0.35">
      <c r="A12" s="145"/>
      <c r="B12" s="146"/>
      <c r="C12" s="147"/>
      <c r="D12" s="148"/>
      <c r="E12" s="149"/>
      <c r="F12" s="149"/>
      <c r="G12" s="149"/>
      <c r="H12" s="149"/>
      <c r="I12" s="149"/>
      <c r="J12" s="149"/>
      <c r="K12" s="150"/>
      <c r="L12" s="145"/>
      <c r="M12" s="149"/>
      <c r="N12" s="149"/>
      <c r="O12" s="150"/>
      <c r="P12" s="145"/>
      <c r="Q12" s="149"/>
      <c r="R12" s="149"/>
      <c r="S12" s="153"/>
      <c r="T12" s="121"/>
      <c r="U12" s="122"/>
    </row>
    <row r="13" spans="1:21" x14ac:dyDescent="0.35">
      <c r="A13" s="145"/>
      <c r="B13" s="146"/>
      <c r="C13" s="147"/>
      <c r="D13" s="148"/>
      <c r="E13" s="149"/>
      <c r="F13" s="149"/>
      <c r="G13" s="149"/>
      <c r="H13" s="149"/>
      <c r="I13" s="149"/>
      <c r="J13" s="149"/>
      <c r="K13" s="150"/>
      <c r="L13" s="145"/>
      <c r="M13" s="149"/>
      <c r="N13" s="149"/>
      <c r="O13" s="150"/>
      <c r="P13" s="145"/>
      <c r="Q13" s="149"/>
      <c r="R13" s="149"/>
      <c r="S13" s="153"/>
      <c r="T13" s="121"/>
      <c r="U13" s="122"/>
    </row>
    <row r="14" spans="1:21" x14ac:dyDescent="0.35">
      <c r="A14" s="145"/>
      <c r="B14" s="146"/>
      <c r="C14" s="147"/>
      <c r="D14" s="148"/>
      <c r="E14" s="149"/>
      <c r="F14" s="149"/>
      <c r="G14" s="149"/>
      <c r="H14" s="149"/>
      <c r="I14" s="149"/>
      <c r="J14" s="149"/>
      <c r="K14" s="150"/>
      <c r="L14" s="145"/>
      <c r="M14" s="149"/>
      <c r="N14" s="149"/>
      <c r="O14" s="150"/>
      <c r="P14" s="145"/>
      <c r="Q14" s="149"/>
      <c r="R14" s="149"/>
      <c r="S14" s="153"/>
      <c r="T14" s="121"/>
      <c r="U14" s="122"/>
    </row>
    <row r="15" spans="1:21" x14ac:dyDescent="0.35">
      <c r="A15" s="145"/>
      <c r="B15" s="146"/>
      <c r="C15" s="147"/>
      <c r="D15" s="148"/>
      <c r="E15" s="149"/>
      <c r="F15" s="149"/>
      <c r="G15" s="149"/>
      <c r="H15" s="149"/>
      <c r="I15" s="149"/>
      <c r="J15" s="149"/>
      <c r="K15" s="150"/>
      <c r="L15" s="145"/>
      <c r="M15" s="149"/>
      <c r="N15" s="149"/>
      <c r="O15" s="150"/>
      <c r="P15" s="145"/>
      <c r="Q15" s="149"/>
      <c r="R15" s="149"/>
      <c r="S15" s="153"/>
      <c r="T15" s="121"/>
      <c r="U15" s="122"/>
    </row>
    <row r="16" spans="1:21" x14ac:dyDescent="0.35">
      <c r="A16" s="145"/>
      <c r="B16" s="146"/>
      <c r="C16" s="147"/>
      <c r="D16" s="148"/>
      <c r="E16" s="149"/>
      <c r="F16" s="149"/>
      <c r="G16" s="149"/>
      <c r="H16" s="149"/>
      <c r="I16" s="149"/>
      <c r="J16" s="149"/>
      <c r="K16" s="150"/>
      <c r="L16" s="145"/>
      <c r="M16" s="149"/>
      <c r="N16" s="149"/>
      <c r="O16" s="150"/>
      <c r="P16" s="145"/>
      <c r="Q16" s="149"/>
      <c r="R16" s="149"/>
      <c r="S16" s="153"/>
      <c r="T16" s="121"/>
      <c r="U16" s="122"/>
    </row>
    <row r="17" spans="1:21" ht="15" thickBot="1" x14ac:dyDescent="0.4">
      <c r="A17" s="123"/>
      <c r="B17" s="284"/>
      <c r="C17" s="285"/>
      <c r="D17" s="143"/>
      <c r="E17" s="124"/>
      <c r="F17" s="124"/>
      <c r="G17" s="124"/>
      <c r="H17" s="124"/>
      <c r="I17" s="124"/>
      <c r="J17" s="124"/>
      <c r="K17" s="125"/>
      <c r="L17" s="123"/>
      <c r="M17" s="124"/>
      <c r="N17" s="124"/>
      <c r="O17" s="125"/>
      <c r="P17" s="123"/>
      <c r="Q17" s="124"/>
      <c r="R17" s="124"/>
      <c r="S17" s="136"/>
      <c r="T17" s="123"/>
      <c r="U17" s="125"/>
    </row>
    <row r="18" spans="1:21" x14ac:dyDescent="0.35">
      <c r="T18" s="115"/>
    </row>
    <row r="19" spans="1:21" ht="15" thickBot="1" x14ac:dyDescent="0.4">
      <c r="T19" s="115"/>
    </row>
    <row r="20" spans="1:21" x14ac:dyDescent="0.35">
      <c r="A20" s="286" t="s">
        <v>859</v>
      </c>
      <c r="B20" s="287"/>
      <c r="C20" s="287"/>
      <c r="D20" s="287"/>
      <c r="E20" s="287"/>
      <c r="F20" s="287"/>
      <c r="G20" s="288"/>
      <c r="H20" s="117"/>
    </row>
    <row r="21" spans="1:21" ht="15" thickBot="1" x14ac:dyDescent="0.4">
      <c r="A21" s="289" t="s">
        <v>860</v>
      </c>
      <c r="B21" s="290"/>
      <c r="C21" s="290"/>
      <c r="D21" s="290"/>
      <c r="E21" s="290"/>
      <c r="F21" s="290"/>
      <c r="G21" s="291"/>
      <c r="H21" s="135"/>
    </row>
    <row r="22" spans="1:21" ht="43.5" x14ac:dyDescent="0.35">
      <c r="A22" s="127" t="s">
        <v>829</v>
      </c>
      <c r="B22" s="128" t="s">
        <v>854</v>
      </c>
      <c r="C22" s="128" t="s">
        <v>855</v>
      </c>
      <c r="D22" s="128" t="s">
        <v>864</v>
      </c>
      <c r="E22" s="129" t="s">
        <v>856</v>
      </c>
      <c r="F22" s="133" t="s">
        <v>857</v>
      </c>
      <c r="G22" s="130" t="s">
        <v>858</v>
      </c>
      <c r="H22" s="116"/>
    </row>
    <row r="23" spans="1:21" ht="59.15" customHeight="1" x14ac:dyDescent="0.35">
      <c r="A23" s="144">
        <v>1</v>
      </c>
      <c r="B23" s="113" t="s">
        <v>862</v>
      </c>
      <c r="C23" s="110" t="s">
        <v>863</v>
      </c>
      <c r="D23" s="110" t="s">
        <v>865</v>
      </c>
      <c r="E23" s="110" t="s">
        <v>867</v>
      </c>
      <c r="F23" s="114" t="s">
        <v>866</v>
      </c>
      <c r="G23" s="137" t="s">
        <v>867</v>
      </c>
      <c r="H23" s="116"/>
    </row>
    <row r="24" spans="1:21" x14ac:dyDescent="0.35">
      <c r="A24" s="121"/>
      <c r="B24" s="110"/>
      <c r="C24" s="110"/>
      <c r="D24" s="110"/>
      <c r="E24" s="110"/>
      <c r="F24" s="114"/>
      <c r="G24" s="122"/>
      <c r="H24" s="116"/>
    </row>
    <row r="25" spans="1:21" x14ac:dyDescent="0.35">
      <c r="A25" s="121"/>
      <c r="B25" s="110"/>
      <c r="C25" s="110"/>
      <c r="D25" s="110"/>
      <c r="E25" s="110"/>
      <c r="F25" s="114"/>
      <c r="G25" s="122"/>
      <c r="H25" s="116"/>
    </row>
    <row r="26" spans="1:21" x14ac:dyDescent="0.35">
      <c r="A26" s="121"/>
      <c r="B26" s="110"/>
      <c r="C26" s="110"/>
      <c r="D26" s="110"/>
      <c r="E26" s="110"/>
      <c r="F26" s="114"/>
      <c r="G26" s="122"/>
      <c r="H26" s="116"/>
    </row>
    <row r="27" spans="1:21" x14ac:dyDescent="0.35">
      <c r="A27" s="121"/>
      <c r="B27" s="110"/>
      <c r="C27" s="110"/>
      <c r="D27" s="110"/>
      <c r="E27" s="110"/>
      <c r="F27" s="114"/>
      <c r="G27" s="122"/>
      <c r="H27" s="116"/>
    </row>
    <row r="28" spans="1:21" x14ac:dyDescent="0.35">
      <c r="A28" s="121"/>
      <c r="B28" s="110"/>
      <c r="C28" s="110"/>
      <c r="D28" s="110"/>
      <c r="E28" s="110"/>
      <c r="F28" s="114"/>
      <c r="G28" s="122"/>
      <c r="H28" s="116"/>
    </row>
    <row r="29" spans="1:21" x14ac:dyDescent="0.35">
      <c r="A29" s="121"/>
      <c r="B29" s="110"/>
      <c r="C29" s="110"/>
      <c r="D29" s="110"/>
      <c r="E29" s="110"/>
      <c r="F29" s="114"/>
      <c r="G29" s="122"/>
      <c r="H29" s="116"/>
    </row>
    <row r="30" spans="1:21" ht="15" thickBot="1" x14ac:dyDescent="0.4">
      <c r="A30" s="123"/>
      <c r="B30" s="124"/>
      <c r="C30" s="124"/>
      <c r="D30" s="124"/>
      <c r="E30" s="124"/>
      <c r="F30" s="136"/>
      <c r="G30" s="125"/>
      <c r="H30" s="116"/>
    </row>
    <row r="31" spans="1:21" ht="15" thickBot="1" x14ac:dyDescent="0.4">
      <c r="A31" s="292" t="s">
        <v>861</v>
      </c>
      <c r="B31" s="293"/>
      <c r="C31" s="131"/>
      <c r="D31" s="131"/>
      <c r="E31" s="131"/>
      <c r="F31" s="134"/>
      <c r="G31" s="132"/>
      <c r="H31" s="116"/>
    </row>
  </sheetData>
  <mergeCells count="35">
    <mergeCell ref="A1:U1"/>
    <mergeCell ref="A2:U2"/>
    <mergeCell ref="A3:U3"/>
    <mergeCell ref="A4:A5"/>
    <mergeCell ref="B4:C5"/>
    <mergeCell ref="D4:K4"/>
    <mergeCell ref="L4:O4"/>
    <mergeCell ref="P4:S4"/>
    <mergeCell ref="T4:U4"/>
    <mergeCell ref="H6:H7"/>
    <mergeCell ref="I6:I7"/>
    <mergeCell ref="J6:J7"/>
    <mergeCell ref="K6:K7"/>
    <mergeCell ref="A8:A9"/>
    <mergeCell ref="B8:C9"/>
    <mergeCell ref="D8:D9"/>
    <mergeCell ref="E8:E9"/>
    <mergeCell ref="F8:F9"/>
    <mergeCell ref="G8:G9"/>
    <mergeCell ref="A6:A7"/>
    <mergeCell ref="B6:C7"/>
    <mergeCell ref="D6:D7"/>
    <mergeCell ref="E6:E7"/>
    <mergeCell ref="F6:F7"/>
    <mergeCell ref="G6:G7"/>
    <mergeCell ref="I8:I9"/>
    <mergeCell ref="J8:J9"/>
    <mergeCell ref="K8:K9"/>
    <mergeCell ref="B10:C10"/>
    <mergeCell ref="B11:C11"/>
    <mergeCell ref="B17:C17"/>
    <mergeCell ref="A20:G20"/>
    <mergeCell ref="A21:G21"/>
    <mergeCell ref="A31:B31"/>
    <mergeCell ref="H8:H9"/>
  </mergeCells>
  <pageMargins left="0.70866141732283472" right="0.70866141732283472" top="0.74803149606299213" bottom="0.74803149606299213" header="0.31496062992125984" footer="0.31496062992125984"/>
  <pageSetup paperSize="9" scale="40" orientation="portrait" r:id="rId1"/>
  <headerFooter>
    <oddFooter>Pagina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E09213-B2D1-46B1-A4AD-E57F4DA721DF}">
  <sheetPr>
    <pageSetUpPr fitToPage="1"/>
  </sheetPr>
  <dimension ref="A2:N70"/>
  <sheetViews>
    <sheetView showGridLines="0" view="pageBreakPreview" zoomScale="40" zoomScaleNormal="40" zoomScaleSheetLayoutView="40" zoomScalePageLayoutView="48" workbookViewId="0">
      <selection activeCell="A8" sqref="A8:J8"/>
    </sheetView>
  </sheetViews>
  <sheetFormatPr defaultColWidth="9.1796875" defaultRowHeight="13" x14ac:dyDescent="0.3"/>
  <cols>
    <col min="1" max="1" width="28" style="6" customWidth="1"/>
    <col min="2" max="2" width="15.54296875" style="3" customWidth="1"/>
    <col min="3" max="3" width="12.1796875" style="3" customWidth="1"/>
    <col min="4" max="4" width="15.54296875" style="3" customWidth="1"/>
    <col min="5" max="5" width="12" style="3" customWidth="1"/>
    <col min="6" max="6" width="15.54296875" style="3" customWidth="1"/>
    <col min="7" max="7" width="12" style="3" customWidth="1"/>
    <col min="8" max="8" width="12.1796875" style="3" customWidth="1"/>
    <col min="9" max="9" width="15.54296875" style="3" customWidth="1"/>
    <col min="10" max="10" width="13" style="3" customWidth="1"/>
    <col min="11" max="11" width="11.54296875" style="3" customWidth="1"/>
    <col min="12" max="16384" width="9.1796875" style="3"/>
  </cols>
  <sheetData>
    <row r="2" spans="1:10" x14ac:dyDescent="0.3">
      <c r="A2" s="232" t="s">
        <v>150</v>
      </c>
      <c r="B2" s="232"/>
      <c r="C2" s="232"/>
      <c r="D2" s="232"/>
      <c r="E2" s="232"/>
      <c r="F2" s="232"/>
      <c r="G2" s="232"/>
      <c r="H2" s="232"/>
      <c r="I2" s="232"/>
      <c r="J2" s="232"/>
    </row>
    <row r="3" spans="1:10" x14ac:dyDescent="0.3">
      <c r="A3" s="232" t="s">
        <v>149</v>
      </c>
      <c r="B3" s="232"/>
      <c r="C3" s="232"/>
      <c r="D3" s="232"/>
      <c r="E3" s="232"/>
      <c r="F3" s="232"/>
      <c r="G3" s="232"/>
      <c r="H3" s="232"/>
      <c r="I3" s="232"/>
      <c r="J3" s="232"/>
    </row>
    <row r="4" spans="1:10" ht="15.5" x14ac:dyDescent="0.35">
      <c r="A4" s="231"/>
      <c r="B4" s="231"/>
      <c r="C4" s="231"/>
      <c r="D4" s="231"/>
      <c r="E4" s="231"/>
      <c r="F4" s="231"/>
      <c r="G4" s="231"/>
      <c r="H4" s="231"/>
      <c r="I4" s="231"/>
      <c r="J4" s="231"/>
    </row>
    <row r="5" spans="1:10" ht="14" x14ac:dyDescent="0.3">
      <c r="A5" s="237" t="s">
        <v>148</v>
      </c>
      <c r="B5" s="237"/>
      <c r="C5" s="237"/>
      <c r="D5" s="237"/>
      <c r="E5" s="237"/>
      <c r="F5" s="237"/>
      <c r="G5" s="237"/>
      <c r="H5" s="237"/>
      <c r="I5" s="237"/>
      <c r="J5" s="237"/>
    </row>
    <row r="6" spans="1:10" ht="15.5" x14ac:dyDescent="0.35">
      <c r="A6" s="231"/>
      <c r="B6" s="231"/>
      <c r="C6" s="231"/>
      <c r="D6" s="231"/>
      <c r="E6" s="231"/>
      <c r="F6" s="231"/>
      <c r="G6" s="231"/>
      <c r="H6" s="231"/>
      <c r="I6" s="231"/>
      <c r="J6" s="231"/>
    </row>
    <row r="7" spans="1:10" s="24" customFormat="1" ht="51.75" customHeight="1" x14ac:dyDescent="0.35">
      <c r="B7" s="338" t="s">
        <v>534</v>
      </c>
      <c r="C7" s="338"/>
      <c r="D7" s="338"/>
      <c r="E7" s="338"/>
      <c r="F7" s="338"/>
      <c r="G7" s="338"/>
      <c r="H7" s="338"/>
      <c r="I7" s="338"/>
    </row>
    <row r="8" spans="1:10" ht="15.5" x14ac:dyDescent="0.35">
      <c r="A8" s="231"/>
      <c r="B8" s="231"/>
      <c r="C8" s="231"/>
      <c r="D8" s="231"/>
      <c r="E8" s="231"/>
      <c r="F8" s="231"/>
      <c r="G8" s="231"/>
      <c r="H8" s="231"/>
      <c r="I8" s="231"/>
      <c r="J8" s="231"/>
    </row>
    <row r="9" spans="1:10" x14ac:dyDescent="0.3">
      <c r="A9" s="232" t="s">
        <v>147</v>
      </c>
      <c r="B9" s="232"/>
      <c r="C9" s="232"/>
      <c r="D9" s="232"/>
      <c r="E9" s="232"/>
      <c r="F9" s="232"/>
      <c r="G9" s="232"/>
      <c r="H9" s="232"/>
      <c r="I9" s="232"/>
      <c r="J9" s="232"/>
    </row>
    <row r="10" spans="1:10" ht="18.5" thickBot="1" x14ac:dyDescent="0.45">
      <c r="A10" s="233"/>
      <c r="B10" s="233"/>
      <c r="C10" s="233"/>
      <c r="D10" s="233"/>
      <c r="E10" s="233"/>
      <c r="F10" s="233"/>
      <c r="G10" s="233"/>
      <c r="H10" s="233"/>
      <c r="I10" s="233"/>
      <c r="J10" s="233"/>
    </row>
    <row r="11" spans="1:10" s="6" customFormat="1" ht="17.5" customHeight="1" thickBot="1" x14ac:dyDescent="0.4">
      <c r="A11" s="339" t="s">
        <v>145</v>
      </c>
      <c r="B11" s="340"/>
      <c r="C11" s="340"/>
      <c r="D11" s="340"/>
      <c r="E11" s="340"/>
      <c r="F11" s="340"/>
      <c r="G11" s="340"/>
      <c r="H11" s="340"/>
      <c r="I11" s="340"/>
      <c r="J11" s="341"/>
    </row>
    <row r="12" spans="1:10" ht="26.25" customHeight="1" x14ac:dyDescent="0.3">
      <c r="A12" s="7" t="s">
        <v>144</v>
      </c>
      <c r="B12" s="342"/>
      <c r="C12" s="343"/>
      <c r="D12" s="343"/>
      <c r="E12" s="343"/>
      <c r="F12" s="343"/>
      <c r="G12" s="343"/>
      <c r="H12" s="343"/>
      <c r="I12" s="343"/>
      <c r="J12" s="344"/>
    </row>
    <row r="13" spans="1:10" x14ac:dyDescent="0.3">
      <c r="A13" s="7" t="s">
        <v>143</v>
      </c>
      <c r="B13" s="181"/>
      <c r="C13" s="183"/>
      <c r="D13" s="183"/>
      <c r="E13" s="183"/>
      <c r="F13" s="183"/>
      <c r="G13" s="183"/>
      <c r="H13" s="183"/>
      <c r="I13" s="183"/>
      <c r="J13" s="184"/>
    </row>
    <row r="14" spans="1:10" x14ac:dyDescent="0.3">
      <c r="A14" s="7" t="s">
        <v>142</v>
      </c>
      <c r="B14" s="181"/>
      <c r="C14" s="183"/>
      <c r="D14" s="183"/>
      <c r="E14" s="183"/>
      <c r="F14" s="183"/>
      <c r="G14" s="183"/>
      <c r="H14" s="183"/>
      <c r="I14" s="183"/>
      <c r="J14" s="184"/>
    </row>
    <row r="15" spans="1:10" ht="14.25" customHeight="1" x14ac:dyDescent="0.3">
      <c r="A15" s="7" t="s">
        <v>141</v>
      </c>
      <c r="B15" s="181"/>
      <c r="C15" s="183"/>
      <c r="D15" s="183"/>
      <c r="E15" s="183"/>
      <c r="F15" s="183"/>
      <c r="G15" s="183"/>
      <c r="H15" s="183"/>
      <c r="I15" s="183"/>
      <c r="J15" s="184"/>
    </row>
    <row r="16" spans="1:10" x14ac:dyDescent="0.3">
      <c r="A16" s="7" t="s">
        <v>140</v>
      </c>
      <c r="B16" s="181"/>
      <c r="C16" s="183"/>
      <c r="D16" s="183"/>
      <c r="E16" s="183"/>
      <c r="F16" s="183"/>
      <c r="G16" s="183"/>
      <c r="H16" s="183"/>
      <c r="I16" s="183"/>
      <c r="J16" s="184"/>
    </row>
    <row r="17" spans="1:10" x14ac:dyDescent="0.3">
      <c r="A17" s="7" t="s">
        <v>139</v>
      </c>
      <c r="B17" s="181"/>
      <c r="C17" s="183"/>
      <c r="D17" s="183"/>
      <c r="E17" s="183"/>
      <c r="F17" s="183"/>
      <c r="G17" s="183"/>
      <c r="H17" s="183"/>
      <c r="I17" s="183"/>
      <c r="J17" s="184"/>
    </row>
    <row r="18" spans="1:10" x14ac:dyDescent="0.3">
      <c r="A18" s="7" t="s">
        <v>138</v>
      </c>
      <c r="B18" s="181"/>
      <c r="C18" s="183"/>
      <c r="D18" s="183"/>
      <c r="E18" s="183"/>
      <c r="F18" s="183"/>
      <c r="G18" s="183"/>
      <c r="H18" s="183"/>
      <c r="I18" s="183"/>
      <c r="J18" s="184"/>
    </row>
    <row r="19" spans="1:10" ht="31.5" customHeight="1" x14ac:dyDescent="0.3">
      <c r="A19" s="7" t="s">
        <v>137</v>
      </c>
      <c r="B19" s="181"/>
      <c r="C19" s="183"/>
      <c r="D19" s="183"/>
      <c r="E19" s="183"/>
      <c r="F19" s="183"/>
      <c r="G19" s="183"/>
      <c r="H19" s="183"/>
      <c r="I19" s="183"/>
      <c r="J19" s="184"/>
    </row>
    <row r="20" spans="1:10" ht="23.25" customHeight="1" x14ac:dyDescent="0.3">
      <c r="A20" s="7" t="s">
        <v>136</v>
      </c>
      <c r="B20" s="8" t="s">
        <v>135</v>
      </c>
      <c r="C20" s="181"/>
      <c r="D20" s="183"/>
      <c r="E20" s="183"/>
      <c r="F20" s="182"/>
      <c r="G20" s="8" t="s">
        <v>134</v>
      </c>
      <c r="H20" s="224"/>
      <c r="I20" s="224"/>
      <c r="J20" s="225"/>
    </row>
    <row r="21" spans="1:10" x14ac:dyDescent="0.3">
      <c r="A21" s="7" t="s">
        <v>120</v>
      </c>
      <c r="B21" s="222"/>
      <c r="C21" s="222"/>
      <c r="D21" s="222"/>
      <c r="E21" s="222"/>
      <c r="F21" s="222"/>
      <c r="G21" s="222"/>
      <c r="H21" s="222"/>
      <c r="I21" s="222"/>
      <c r="J21" s="223"/>
    </row>
    <row r="22" spans="1:10" ht="13.5" thickBot="1" x14ac:dyDescent="0.35">
      <c r="A22" s="15"/>
      <c r="B22" s="16"/>
      <c r="C22" s="16"/>
      <c r="D22" s="16"/>
      <c r="E22" s="16"/>
      <c r="F22" s="16"/>
      <c r="G22" s="16"/>
      <c r="H22" s="16"/>
      <c r="I22" s="16"/>
      <c r="J22" s="13"/>
    </row>
    <row r="23" spans="1:10" s="6" customFormat="1" ht="17.5" customHeight="1" thickBot="1" x14ac:dyDescent="0.4">
      <c r="A23" s="349" t="s">
        <v>533</v>
      </c>
      <c r="B23" s="350"/>
      <c r="C23" s="350"/>
      <c r="D23" s="350"/>
      <c r="E23" s="350"/>
      <c r="F23" s="350"/>
      <c r="G23" s="350"/>
      <c r="H23" s="350"/>
      <c r="I23" s="350"/>
      <c r="J23" s="351"/>
    </row>
    <row r="24" spans="1:10" x14ac:dyDescent="0.3">
      <c r="A24" s="15"/>
      <c r="B24" s="16"/>
      <c r="C24" s="16"/>
      <c r="D24" s="16"/>
      <c r="E24" s="16"/>
      <c r="F24" s="16"/>
      <c r="G24" s="16"/>
      <c r="H24" s="16"/>
      <c r="I24" s="16"/>
      <c r="J24" s="13"/>
    </row>
    <row r="25" spans="1:10" s="24" customFormat="1" ht="16.399999999999999" customHeight="1" thickBot="1" x14ac:dyDescent="0.4">
      <c r="A25" s="15"/>
      <c r="B25" s="352" t="s">
        <v>532</v>
      </c>
      <c r="C25" s="353"/>
      <c r="D25" s="353"/>
      <c r="E25" s="353"/>
      <c r="F25" s="353"/>
      <c r="G25" s="353"/>
      <c r="H25" s="353"/>
      <c r="I25" s="354"/>
      <c r="J25" s="25"/>
    </row>
    <row r="26" spans="1:10" s="29" customFormat="1" ht="26.15" customHeight="1" x14ac:dyDescent="0.35">
      <c r="A26" s="26"/>
      <c r="B26" s="27">
        <v>1</v>
      </c>
      <c r="C26" s="345"/>
      <c r="D26" s="346"/>
      <c r="E26" s="347"/>
      <c r="F26" s="27">
        <f>B49+1</f>
        <v>25</v>
      </c>
      <c r="G26" s="345"/>
      <c r="H26" s="346"/>
      <c r="I26" s="348"/>
      <c r="J26" s="28"/>
    </row>
    <row r="27" spans="1:10" s="24" customFormat="1" ht="26.15" customHeight="1" x14ac:dyDescent="0.35">
      <c r="A27" s="30"/>
      <c r="B27" s="31">
        <f t="shared" ref="B27:B49" si="0">B26+1</f>
        <v>2</v>
      </c>
      <c r="C27" s="355"/>
      <c r="D27" s="356"/>
      <c r="E27" s="357"/>
      <c r="F27" s="31">
        <f t="shared" ref="F27:F49" si="1">F26+1</f>
        <v>26</v>
      </c>
      <c r="G27" s="355"/>
      <c r="H27" s="356"/>
      <c r="I27" s="358"/>
      <c r="J27" s="25"/>
    </row>
    <row r="28" spans="1:10" s="29" customFormat="1" ht="26.15" customHeight="1" x14ac:dyDescent="0.35">
      <c r="A28" s="26"/>
      <c r="B28" s="31">
        <f t="shared" si="0"/>
        <v>3</v>
      </c>
      <c r="C28" s="355"/>
      <c r="D28" s="356"/>
      <c r="E28" s="357"/>
      <c r="F28" s="31">
        <f t="shared" si="1"/>
        <v>27</v>
      </c>
      <c r="G28" s="355"/>
      <c r="H28" s="356"/>
      <c r="I28" s="358"/>
      <c r="J28" s="28"/>
    </row>
    <row r="29" spans="1:10" s="29" customFormat="1" ht="26.15" customHeight="1" x14ac:dyDescent="0.35">
      <c r="A29" s="26"/>
      <c r="B29" s="31">
        <f t="shared" si="0"/>
        <v>4</v>
      </c>
      <c r="C29" s="355"/>
      <c r="D29" s="356"/>
      <c r="E29" s="357"/>
      <c r="F29" s="31">
        <f t="shared" si="1"/>
        <v>28</v>
      </c>
      <c r="G29" s="355"/>
      <c r="H29" s="356"/>
      <c r="I29" s="358"/>
      <c r="J29" s="28"/>
    </row>
    <row r="30" spans="1:10" s="29" customFormat="1" ht="26.15" customHeight="1" x14ac:dyDescent="0.35">
      <c r="A30" s="26"/>
      <c r="B30" s="31">
        <f t="shared" si="0"/>
        <v>5</v>
      </c>
      <c r="C30" s="355"/>
      <c r="D30" s="356"/>
      <c r="E30" s="357"/>
      <c r="F30" s="31">
        <f t="shared" si="1"/>
        <v>29</v>
      </c>
      <c r="G30" s="355"/>
      <c r="H30" s="356"/>
      <c r="I30" s="358"/>
      <c r="J30" s="28"/>
    </row>
    <row r="31" spans="1:10" s="29" customFormat="1" ht="26.15" customHeight="1" x14ac:dyDescent="0.35">
      <c r="A31" s="26"/>
      <c r="B31" s="31">
        <f t="shared" si="0"/>
        <v>6</v>
      </c>
      <c r="C31" s="355"/>
      <c r="D31" s="356"/>
      <c r="E31" s="357"/>
      <c r="F31" s="31">
        <f t="shared" si="1"/>
        <v>30</v>
      </c>
      <c r="G31" s="355"/>
      <c r="H31" s="356"/>
      <c r="I31" s="358"/>
      <c r="J31" s="28"/>
    </row>
    <row r="32" spans="1:10" s="29" customFormat="1" ht="26.15" customHeight="1" x14ac:dyDescent="0.35">
      <c r="A32" s="26"/>
      <c r="B32" s="31">
        <f t="shared" si="0"/>
        <v>7</v>
      </c>
      <c r="C32" s="355"/>
      <c r="D32" s="356"/>
      <c r="E32" s="357"/>
      <c r="F32" s="31">
        <f t="shared" si="1"/>
        <v>31</v>
      </c>
      <c r="G32" s="355"/>
      <c r="H32" s="356"/>
      <c r="I32" s="358"/>
      <c r="J32" s="28"/>
    </row>
    <row r="33" spans="1:10" s="29" customFormat="1" ht="26.15" customHeight="1" x14ac:dyDescent="0.35">
      <c r="A33" s="26"/>
      <c r="B33" s="31">
        <f t="shared" si="0"/>
        <v>8</v>
      </c>
      <c r="C33" s="355"/>
      <c r="D33" s="356"/>
      <c r="E33" s="357"/>
      <c r="F33" s="31">
        <f t="shared" si="1"/>
        <v>32</v>
      </c>
      <c r="G33" s="355"/>
      <c r="H33" s="356"/>
      <c r="I33" s="358"/>
      <c r="J33" s="28"/>
    </row>
    <row r="34" spans="1:10" s="29" customFormat="1" ht="26.15" customHeight="1" x14ac:dyDescent="0.35">
      <c r="A34" s="26"/>
      <c r="B34" s="31">
        <f t="shared" si="0"/>
        <v>9</v>
      </c>
      <c r="C34" s="355"/>
      <c r="D34" s="356"/>
      <c r="E34" s="357"/>
      <c r="F34" s="31">
        <f t="shared" si="1"/>
        <v>33</v>
      </c>
      <c r="G34" s="355"/>
      <c r="H34" s="356"/>
      <c r="I34" s="358"/>
      <c r="J34" s="28"/>
    </row>
    <row r="35" spans="1:10" s="29" customFormat="1" ht="26.15" customHeight="1" x14ac:dyDescent="0.35">
      <c r="A35" s="26"/>
      <c r="B35" s="31">
        <f t="shared" si="0"/>
        <v>10</v>
      </c>
      <c r="C35" s="355"/>
      <c r="D35" s="356"/>
      <c r="E35" s="357"/>
      <c r="F35" s="31">
        <f t="shared" si="1"/>
        <v>34</v>
      </c>
      <c r="G35" s="355"/>
      <c r="H35" s="356"/>
      <c r="I35" s="358"/>
      <c r="J35" s="28"/>
    </row>
    <row r="36" spans="1:10" s="29" customFormat="1" ht="26.15" customHeight="1" x14ac:dyDescent="0.35">
      <c r="A36" s="26"/>
      <c r="B36" s="31">
        <f t="shared" si="0"/>
        <v>11</v>
      </c>
      <c r="C36" s="355"/>
      <c r="D36" s="356"/>
      <c r="E36" s="357"/>
      <c r="F36" s="31">
        <f t="shared" si="1"/>
        <v>35</v>
      </c>
      <c r="G36" s="355"/>
      <c r="H36" s="356"/>
      <c r="I36" s="358"/>
      <c r="J36" s="28"/>
    </row>
    <row r="37" spans="1:10" s="29" customFormat="1" ht="26.15" customHeight="1" x14ac:dyDescent="0.35">
      <c r="A37" s="26"/>
      <c r="B37" s="31">
        <f t="shared" si="0"/>
        <v>12</v>
      </c>
      <c r="C37" s="355"/>
      <c r="D37" s="356"/>
      <c r="E37" s="357"/>
      <c r="F37" s="31">
        <f t="shared" si="1"/>
        <v>36</v>
      </c>
      <c r="G37" s="355"/>
      <c r="H37" s="356"/>
      <c r="I37" s="358"/>
      <c r="J37" s="28"/>
    </row>
    <row r="38" spans="1:10" s="29" customFormat="1" ht="26.15" customHeight="1" x14ac:dyDescent="0.35">
      <c r="A38" s="26"/>
      <c r="B38" s="31">
        <f t="shared" si="0"/>
        <v>13</v>
      </c>
      <c r="C38" s="355"/>
      <c r="D38" s="356"/>
      <c r="E38" s="357"/>
      <c r="F38" s="31">
        <f t="shared" si="1"/>
        <v>37</v>
      </c>
      <c r="G38" s="355"/>
      <c r="H38" s="356"/>
      <c r="I38" s="358"/>
      <c r="J38" s="28"/>
    </row>
    <row r="39" spans="1:10" s="29" customFormat="1" ht="26.15" customHeight="1" x14ac:dyDescent="0.35">
      <c r="A39" s="26"/>
      <c r="B39" s="31">
        <f t="shared" si="0"/>
        <v>14</v>
      </c>
      <c r="C39" s="355"/>
      <c r="D39" s="356"/>
      <c r="E39" s="357"/>
      <c r="F39" s="31">
        <f t="shared" si="1"/>
        <v>38</v>
      </c>
      <c r="G39" s="355"/>
      <c r="H39" s="356"/>
      <c r="I39" s="358"/>
      <c r="J39" s="28"/>
    </row>
    <row r="40" spans="1:10" s="29" customFormat="1" ht="26.15" customHeight="1" x14ac:dyDescent="0.35">
      <c r="A40" s="26"/>
      <c r="B40" s="31">
        <f t="shared" si="0"/>
        <v>15</v>
      </c>
      <c r="C40" s="355"/>
      <c r="D40" s="356"/>
      <c r="E40" s="357"/>
      <c r="F40" s="31">
        <f t="shared" si="1"/>
        <v>39</v>
      </c>
      <c r="G40" s="355"/>
      <c r="H40" s="356"/>
      <c r="I40" s="358"/>
      <c r="J40" s="28"/>
    </row>
    <row r="41" spans="1:10" s="29" customFormat="1" ht="26.15" customHeight="1" x14ac:dyDescent="0.35">
      <c r="A41" s="26"/>
      <c r="B41" s="32">
        <f t="shared" si="0"/>
        <v>16</v>
      </c>
      <c r="C41" s="355"/>
      <c r="D41" s="356"/>
      <c r="E41" s="357"/>
      <c r="F41" s="32">
        <f t="shared" si="1"/>
        <v>40</v>
      </c>
      <c r="G41" s="355"/>
      <c r="H41" s="356"/>
      <c r="I41" s="358"/>
      <c r="J41" s="28"/>
    </row>
    <row r="42" spans="1:10" s="24" customFormat="1" ht="26.15" customHeight="1" x14ac:dyDescent="0.35">
      <c r="A42" s="30"/>
      <c r="B42" s="31">
        <f t="shared" si="0"/>
        <v>17</v>
      </c>
      <c r="C42" s="355"/>
      <c r="D42" s="356"/>
      <c r="E42" s="357"/>
      <c r="F42" s="31">
        <f t="shared" si="1"/>
        <v>41</v>
      </c>
      <c r="G42" s="355"/>
      <c r="H42" s="356"/>
      <c r="I42" s="358"/>
      <c r="J42" s="25"/>
    </row>
    <row r="43" spans="1:10" s="29" customFormat="1" ht="26.15" customHeight="1" x14ac:dyDescent="0.35">
      <c r="A43" s="26"/>
      <c r="B43" s="31">
        <f t="shared" si="0"/>
        <v>18</v>
      </c>
      <c r="C43" s="355"/>
      <c r="D43" s="356"/>
      <c r="E43" s="357"/>
      <c r="F43" s="31">
        <f t="shared" si="1"/>
        <v>42</v>
      </c>
      <c r="G43" s="355"/>
      <c r="H43" s="356"/>
      <c r="I43" s="358"/>
      <c r="J43" s="28"/>
    </row>
    <row r="44" spans="1:10" s="29" customFormat="1" ht="26.15" customHeight="1" x14ac:dyDescent="0.35">
      <c r="A44" s="26"/>
      <c r="B44" s="31">
        <f t="shared" si="0"/>
        <v>19</v>
      </c>
      <c r="C44" s="355"/>
      <c r="D44" s="356"/>
      <c r="E44" s="357"/>
      <c r="F44" s="31">
        <f t="shared" si="1"/>
        <v>43</v>
      </c>
      <c r="G44" s="355"/>
      <c r="H44" s="356"/>
      <c r="I44" s="358"/>
      <c r="J44" s="28"/>
    </row>
    <row r="45" spans="1:10" s="29" customFormat="1" ht="26.15" customHeight="1" x14ac:dyDescent="0.35">
      <c r="A45" s="26"/>
      <c r="B45" s="31">
        <f t="shared" si="0"/>
        <v>20</v>
      </c>
      <c r="C45" s="355"/>
      <c r="D45" s="356"/>
      <c r="E45" s="357"/>
      <c r="F45" s="31">
        <f t="shared" si="1"/>
        <v>44</v>
      </c>
      <c r="G45" s="355"/>
      <c r="H45" s="356"/>
      <c r="I45" s="358"/>
      <c r="J45" s="28"/>
    </row>
    <row r="46" spans="1:10" s="29" customFormat="1" ht="26.15" customHeight="1" x14ac:dyDescent="0.35">
      <c r="A46" s="26"/>
      <c r="B46" s="31">
        <f t="shared" si="0"/>
        <v>21</v>
      </c>
      <c r="C46" s="355"/>
      <c r="D46" s="356"/>
      <c r="E46" s="357"/>
      <c r="F46" s="31">
        <f t="shared" si="1"/>
        <v>45</v>
      </c>
      <c r="G46" s="355"/>
      <c r="H46" s="356"/>
      <c r="I46" s="358"/>
      <c r="J46" s="28"/>
    </row>
    <row r="47" spans="1:10" s="29" customFormat="1" ht="26.15" customHeight="1" x14ac:dyDescent="0.35">
      <c r="A47" s="26"/>
      <c r="B47" s="31">
        <f t="shared" si="0"/>
        <v>22</v>
      </c>
      <c r="C47" s="355"/>
      <c r="D47" s="356"/>
      <c r="E47" s="357"/>
      <c r="F47" s="31">
        <f t="shared" si="1"/>
        <v>46</v>
      </c>
      <c r="G47" s="355"/>
      <c r="H47" s="356"/>
      <c r="I47" s="358"/>
      <c r="J47" s="28"/>
    </row>
    <row r="48" spans="1:10" s="29" customFormat="1" ht="26.15" customHeight="1" x14ac:dyDescent="0.35">
      <c r="A48" s="26"/>
      <c r="B48" s="31">
        <f t="shared" si="0"/>
        <v>23</v>
      </c>
      <c r="C48" s="355"/>
      <c r="D48" s="356"/>
      <c r="E48" s="357"/>
      <c r="F48" s="31">
        <f t="shared" si="1"/>
        <v>47</v>
      </c>
      <c r="G48" s="355"/>
      <c r="H48" s="356"/>
      <c r="I48" s="358"/>
      <c r="J48" s="28"/>
    </row>
    <row r="49" spans="1:10" s="29" customFormat="1" ht="26.15" customHeight="1" thickBot="1" x14ac:dyDescent="0.4">
      <c r="A49" s="26"/>
      <c r="B49" s="33">
        <f t="shared" si="0"/>
        <v>24</v>
      </c>
      <c r="C49" s="362"/>
      <c r="D49" s="363"/>
      <c r="E49" s="364"/>
      <c r="F49" s="33">
        <f t="shared" si="1"/>
        <v>48</v>
      </c>
      <c r="G49" s="362"/>
      <c r="H49" s="363"/>
      <c r="I49" s="365"/>
      <c r="J49" s="28"/>
    </row>
    <row r="50" spans="1:10" ht="13.5" thickBot="1" x14ac:dyDescent="0.35">
      <c r="A50" s="15"/>
      <c r="B50" s="16"/>
      <c r="C50" s="16"/>
      <c r="D50" s="16"/>
      <c r="E50" s="16"/>
      <c r="F50" s="16"/>
      <c r="G50" s="16"/>
      <c r="H50" s="16"/>
      <c r="I50" s="16"/>
      <c r="J50" s="13"/>
    </row>
    <row r="51" spans="1:10" ht="13.5" thickBot="1" x14ac:dyDescent="0.35">
      <c r="A51" s="34" t="s">
        <v>531</v>
      </c>
      <c r="B51" s="366">
        <f>B13</f>
        <v>0</v>
      </c>
      <c r="C51" s="367"/>
      <c r="D51" s="367"/>
      <c r="E51" s="367"/>
      <c r="F51" s="367"/>
      <c r="G51" s="367"/>
      <c r="H51" s="367"/>
      <c r="I51" s="367"/>
      <c r="J51" s="368"/>
    </row>
    <row r="52" spans="1:10" ht="24" customHeight="1" thickBot="1" x14ac:dyDescent="0.35">
      <c r="A52" s="359" t="s">
        <v>530</v>
      </c>
      <c r="B52" s="360"/>
      <c r="C52" s="35" t="s">
        <v>2</v>
      </c>
      <c r="D52" s="36"/>
      <c r="E52" s="174" t="s">
        <v>529</v>
      </c>
      <c r="F52" s="361"/>
      <c r="G52" s="36"/>
      <c r="H52" s="174" t="s">
        <v>3</v>
      </c>
      <c r="I52" s="361"/>
      <c r="J52" s="36"/>
    </row>
    <row r="53" spans="1:10" ht="26.5" thickBot="1" x14ac:dyDescent="0.35">
      <c r="A53" s="37" t="s">
        <v>528</v>
      </c>
      <c r="B53" s="369"/>
      <c r="C53" s="370"/>
      <c r="D53" s="370"/>
      <c r="E53" s="370"/>
      <c r="F53" s="370"/>
      <c r="G53" s="370"/>
      <c r="H53" s="370"/>
      <c r="I53" s="370"/>
      <c r="J53" s="371"/>
    </row>
    <row r="54" spans="1:10" x14ac:dyDescent="0.3">
      <c r="A54" s="15"/>
      <c r="B54" s="16"/>
      <c r="C54" s="16"/>
      <c r="D54" s="16"/>
      <c r="E54" s="16"/>
      <c r="F54" s="16"/>
      <c r="G54" s="16"/>
      <c r="H54" s="16"/>
      <c r="I54" s="16"/>
      <c r="J54" s="13"/>
    </row>
    <row r="55" spans="1:10" ht="26" x14ac:dyDescent="0.3">
      <c r="A55" s="38" t="s">
        <v>527</v>
      </c>
      <c r="B55" s="39"/>
      <c r="C55" s="372"/>
      <c r="D55" s="373"/>
      <c r="E55" s="373"/>
      <c r="F55" s="373"/>
      <c r="G55" s="373"/>
      <c r="H55" s="373"/>
      <c r="I55" s="373"/>
      <c r="J55" s="374"/>
    </row>
    <row r="56" spans="1:10" ht="13.5" thickBot="1" x14ac:dyDescent="0.35">
      <c r="A56" s="15"/>
      <c r="B56" s="16"/>
      <c r="C56" s="16"/>
      <c r="D56" s="16"/>
      <c r="E56" s="16"/>
      <c r="F56" s="16"/>
      <c r="G56" s="16"/>
      <c r="H56" s="16"/>
      <c r="I56" s="16"/>
      <c r="J56" s="13"/>
    </row>
    <row r="57" spans="1:10" ht="26.5" customHeight="1" thickBot="1" x14ac:dyDescent="0.35">
      <c r="A57" s="15"/>
      <c r="B57" s="174" t="s">
        <v>95</v>
      </c>
      <c r="C57" s="175"/>
      <c r="D57" s="16"/>
      <c r="E57" s="174" t="s">
        <v>94</v>
      </c>
      <c r="F57" s="175"/>
      <c r="G57" s="16"/>
      <c r="H57" s="174" t="s">
        <v>93</v>
      </c>
      <c r="I57" s="175"/>
      <c r="J57" s="13"/>
    </row>
    <row r="58" spans="1:10" x14ac:dyDescent="0.3">
      <c r="A58" s="17"/>
      <c r="B58" s="176" t="s">
        <v>92</v>
      </c>
      <c r="C58" s="177"/>
      <c r="D58" s="16"/>
      <c r="E58" s="176" t="s">
        <v>92</v>
      </c>
      <c r="F58" s="177"/>
      <c r="G58" s="16"/>
      <c r="H58" s="176" t="s">
        <v>92</v>
      </c>
      <c r="I58" s="177"/>
      <c r="J58" s="13"/>
    </row>
    <row r="59" spans="1:10" x14ac:dyDescent="0.3">
      <c r="A59" s="17"/>
      <c r="B59" s="170"/>
      <c r="C59" s="171"/>
      <c r="D59" s="16"/>
      <c r="E59" s="170"/>
      <c r="F59" s="171"/>
      <c r="G59" s="16"/>
      <c r="H59" s="170"/>
      <c r="I59" s="171"/>
      <c r="J59" s="13"/>
    </row>
    <row r="60" spans="1:10" x14ac:dyDescent="0.3">
      <c r="A60" s="17"/>
      <c r="B60" s="18" t="s">
        <v>91</v>
      </c>
      <c r="C60" s="19"/>
      <c r="D60" s="16"/>
      <c r="E60" s="18" t="s">
        <v>91</v>
      </c>
      <c r="F60" s="19"/>
      <c r="G60" s="16"/>
      <c r="H60" s="18" t="s">
        <v>91</v>
      </c>
      <c r="I60" s="19"/>
      <c r="J60" s="13"/>
    </row>
    <row r="61" spans="1:10" x14ac:dyDescent="0.3">
      <c r="A61" s="17"/>
      <c r="B61" s="18"/>
      <c r="C61" s="19"/>
      <c r="D61" s="16"/>
      <c r="E61" s="18"/>
      <c r="F61" s="19"/>
      <c r="G61" s="16"/>
      <c r="H61" s="18"/>
      <c r="I61" s="19"/>
      <c r="J61" s="13"/>
    </row>
    <row r="62" spans="1:10" x14ac:dyDescent="0.3">
      <c r="A62" s="17"/>
      <c r="B62" s="18" t="s">
        <v>90</v>
      </c>
      <c r="C62" s="19"/>
      <c r="D62" s="16"/>
      <c r="E62" s="18" t="s">
        <v>90</v>
      </c>
      <c r="F62" s="19"/>
      <c r="G62" s="16"/>
      <c r="H62" s="18" t="s">
        <v>90</v>
      </c>
      <c r="I62" s="19"/>
      <c r="J62" s="13"/>
    </row>
    <row r="63" spans="1:10" x14ac:dyDescent="0.3">
      <c r="A63" s="17"/>
      <c r="B63" s="18"/>
      <c r="C63" s="19"/>
      <c r="D63" s="16"/>
      <c r="E63" s="18"/>
      <c r="F63" s="19"/>
      <c r="G63" s="16"/>
      <c r="H63" s="18"/>
      <c r="I63" s="19"/>
      <c r="J63" s="13"/>
    </row>
    <row r="64" spans="1:10" x14ac:dyDescent="0.3">
      <c r="A64" s="17"/>
      <c r="B64" s="170"/>
      <c r="C64" s="171"/>
      <c r="D64" s="16"/>
      <c r="E64" s="170"/>
      <c r="F64" s="171"/>
      <c r="G64" s="16"/>
      <c r="H64" s="170"/>
      <c r="I64" s="171"/>
      <c r="J64" s="13"/>
    </row>
    <row r="65" spans="1:14" ht="13.5" thickBot="1" x14ac:dyDescent="0.35">
      <c r="A65" s="17"/>
      <c r="B65" s="172"/>
      <c r="C65" s="173"/>
      <c r="D65" s="16"/>
      <c r="E65" s="172"/>
      <c r="F65" s="173"/>
      <c r="G65" s="16"/>
      <c r="H65" s="172"/>
      <c r="I65" s="173"/>
      <c r="J65" s="13"/>
    </row>
    <row r="66" spans="1:14" x14ac:dyDescent="0.3">
      <c r="A66" s="15"/>
      <c r="B66" s="16"/>
      <c r="C66" s="16"/>
      <c r="D66" s="16"/>
      <c r="E66" s="16"/>
      <c r="F66" s="16"/>
      <c r="G66" s="16"/>
      <c r="H66" s="16"/>
      <c r="I66" s="16"/>
      <c r="J66" s="13"/>
    </row>
    <row r="67" spans="1:14" ht="13.5" thickBot="1" x14ac:dyDescent="0.35">
      <c r="A67" s="40"/>
      <c r="B67" s="41"/>
      <c r="C67" s="41"/>
      <c r="D67" s="41"/>
      <c r="E67" s="41"/>
      <c r="F67" s="41"/>
      <c r="G67" s="41"/>
      <c r="H67" s="41"/>
      <c r="I67" s="41"/>
      <c r="J67" s="42"/>
    </row>
    <row r="68" spans="1:14" ht="40" customHeight="1" x14ac:dyDescent="0.3">
      <c r="A68" s="16"/>
      <c r="B68" s="43"/>
      <c r="C68" s="43"/>
      <c r="D68" s="43"/>
      <c r="E68" s="43"/>
      <c r="F68" s="43"/>
      <c r="G68" s="43"/>
      <c r="H68" s="43"/>
      <c r="I68" s="43"/>
      <c r="J68" s="43"/>
      <c r="K68" s="43"/>
      <c r="L68" s="43"/>
      <c r="M68" s="43"/>
      <c r="N68" s="43"/>
    </row>
    <row r="69" spans="1:14" ht="40" customHeight="1" x14ac:dyDescent="0.3"/>
    <row r="70" spans="1:14" s="6" customFormat="1" ht="40" customHeight="1" x14ac:dyDescent="0.3">
      <c r="B70" s="3"/>
      <c r="C70" s="3"/>
      <c r="D70" s="3"/>
      <c r="E70" s="3"/>
      <c r="F70" s="3"/>
      <c r="G70" s="3"/>
      <c r="H70" s="3"/>
      <c r="I70" s="3"/>
      <c r="J70" s="3"/>
      <c r="K70" s="3"/>
      <c r="L70" s="3"/>
      <c r="M70" s="3"/>
      <c r="N70" s="3"/>
    </row>
  </sheetData>
  <mergeCells count="86">
    <mergeCell ref="B64:C65"/>
    <mergeCell ref="E64:F65"/>
    <mergeCell ref="H64:I65"/>
    <mergeCell ref="B53:J53"/>
    <mergeCell ref="C55:J55"/>
    <mergeCell ref="B57:C57"/>
    <mergeCell ref="E57:F57"/>
    <mergeCell ref="H57:I57"/>
    <mergeCell ref="B58:C59"/>
    <mergeCell ref="E58:F59"/>
    <mergeCell ref="H58:I59"/>
    <mergeCell ref="A52:B52"/>
    <mergeCell ref="E52:F52"/>
    <mergeCell ref="H52:I52"/>
    <mergeCell ref="C45:E45"/>
    <mergeCell ref="G45:I45"/>
    <mergeCell ref="C46:E46"/>
    <mergeCell ref="G46:I46"/>
    <mergeCell ref="C47:E47"/>
    <mergeCell ref="G47:I47"/>
    <mergeCell ref="C48:E48"/>
    <mergeCell ref="G48:I48"/>
    <mergeCell ref="C49:E49"/>
    <mergeCell ref="G49:I49"/>
    <mergeCell ref="B51:J51"/>
    <mergeCell ref="G44:I44"/>
    <mergeCell ref="C39:E39"/>
    <mergeCell ref="G39:I39"/>
    <mergeCell ref="C40:E40"/>
    <mergeCell ref="G40:I40"/>
    <mergeCell ref="C41:E41"/>
    <mergeCell ref="G41:I41"/>
    <mergeCell ref="C42:E42"/>
    <mergeCell ref="G42:I42"/>
    <mergeCell ref="C43:E43"/>
    <mergeCell ref="G43:I43"/>
    <mergeCell ref="C44:E44"/>
    <mergeCell ref="C36:E36"/>
    <mergeCell ref="G36:I36"/>
    <mergeCell ref="C37:E37"/>
    <mergeCell ref="G37:I37"/>
    <mergeCell ref="C38:E38"/>
    <mergeCell ref="G38:I38"/>
    <mergeCell ref="C33:E33"/>
    <mergeCell ref="G33:I33"/>
    <mergeCell ref="C34:E34"/>
    <mergeCell ref="G34:I34"/>
    <mergeCell ref="C35:E35"/>
    <mergeCell ref="G35:I35"/>
    <mergeCell ref="C30:E30"/>
    <mergeCell ref="G30:I30"/>
    <mergeCell ref="C31:E31"/>
    <mergeCell ref="G31:I31"/>
    <mergeCell ref="C32:E32"/>
    <mergeCell ref="G32:I32"/>
    <mergeCell ref="C27:E27"/>
    <mergeCell ref="G27:I27"/>
    <mergeCell ref="C28:E28"/>
    <mergeCell ref="G28:I28"/>
    <mergeCell ref="C29:E29"/>
    <mergeCell ref="G29:I29"/>
    <mergeCell ref="C26:E26"/>
    <mergeCell ref="G26:I26"/>
    <mergeCell ref="B14:J14"/>
    <mergeCell ref="B15:J15"/>
    <mergeCell ref="B16:J16"/>
    <mergeCell ref="B17:J17"/>
    <mergeCell ref="B18:J18"/>
    <mergeCell ref="B19:J19"/>
    <mergeCell ref="C20:F20"/>
    <mergeCell ref="H20:J20"/>
    <mergeCell ref="B21:J21"/>
    <mergeCell ref="A23:J23"/>
    <mergeCell ref="B25:I25"/>
    <mergeCell ref="B13:J13"/>
    <mergeCell ref="A2:J2"/>
    <mergeCell ref="A3:J3"/>
    <mergeCell ref="A4:J4"/>
    <mergeCell ref="A5:J5"/>
    <mergeCell ref="A6:J6"/>
    <mergeCell ref="B7:I7"/>
    <mergeCell ref="A8:J8"/>
    <mergeCell ref="A9:J9"/>
    <mergeCell ref="A10:J10"/>
    <mergeCell ref="A11:J11"/>
    <mergeCell ref="B12:J12"/>
  </mergeCells>
  <printOptions horizontalCentered="1"/>
  <pageMargins left="0.74803149606299213" right="0.74803149606299213" top="0.98425196850393704" bottom="0.78740157480314965" header="0.51181102362204722" footer="0.51181102362204722"/>
  <pageSetup paperSize="9" scale="52" orientation="portrait" r:id="rId1"/>
  <headerFooter scaleWithDoc="0" alignWithMargins="0">
    <oddFooter>Pagina &amp;P</oddFooter>
  </headerFooter>
  <rowBreaks count="1" manualBreakCount="1">
    <brk id="23"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5"/>
  <sheetViews>
    <sheetView view="pageBreakPreview" zoomScale="40" zoomScaleNormal="50" zoomScaleSheetLayoutView="40" workbookViewId="0"/>
  </sheetViews>
  <sheetFormatPr defaultColWidth="55.7265625" defaultRowHeight="102" customHeight="1" x14ac:dyDescent="0.3"/>
  <cols>
    <col min="1" max="1" width="13" style="50" customWidth="1"/>
    <col min="2" max="2" width="55.453125" style="60" customWidth="1"/>
    <col min="3" max="3" width="55.81640625" style="60" customWidth="1"/>
    <col min="4" max="4" width="15.54296875" style="60" customWidth="1"/>
    <col min="5" max="5" width="99" style="60" customWidth="1"/>
    <col min="6" max="6" width="30.90625" style="60" customWidth="1"/>
    <col min="7" max="7" width="56.54296875" style="60" customWidth="1"/>
    <col min="8" max="16384" width="55.7265625" style="60"/>
  </cols>
  <sheetData>
    <row r="1" spans="1:7" ht="32" customHeight="1" x14ac:dyDescent="0.3">
      <c r="A1" s="90"/>
      <c r="B1" s="44" t="s">
        <v>0</v>
      </c>
      <c r="C1" s="63" t="s">
        <v>1</v>
      </c>
      <c r="D1" s="63" t="s">
        <v>73</v>
      </c>
      <c r="E1" s="64" t="s">
        <v>72</v>
      </c>
      <c r="F1" s="64" t="s">
        <v>4</v>
      </c>
      <c r="G1" s="63" t="s">
        <v>5</v>
      </c>
    </row>
    <row r="2" spans="1:7" ht="56.65" customHeight="1" x14ac:dyDescent="0.35">
      <c r="A2" s="66" t="s">
        <v>708</v>
      </c>
      <c r="B2" s="66" t="s">
        <v>6</v>
      </c>
      <c r="C2" s="67"/>
      <c r="D2" s="67"/>
      <c r="E2" s="66" t="s">
        <v>585</v>
      </c>
      <c r="F2" s="67"/>
      <c r="G2" s="67"/>
    </row>
    <row r="3" spans="1:7" ht="102" customHeight="1" x14ac:dyDescent="0.3">
      <c r="A3" s="48" t="s">
        <v>7</v>
      </c>
      <c r="B3" s="58" t="s">
        <v>8</v>
      </c>
      <c r="C3" s="58" t="s">
        <v>68</v>
      </c>
      <c r="D3" s="51"/>
      <c r="E3" s="68"/>
      <c r="F3" s="51"/>
      <c r="G3" s="58" t="s">
        <v>784</v>
      </c>
    </row>
    <row r="4" spans="1:7" ht="94" customHeight="1" x14ac:dyDescent="0.3">
      <c r="A4" s="48" t="s">
        <v>9</v>
      </c>
      <c r="B4" s="58" t="s">
        <v>714</v>
      </c>
      <c r="C4" s="58" t="s">
        <v>11</v>
      </c>
      <c r="D4" s="51"/>
      <c r="E4" s="68"/>
      <c r="F4" s="51"/>
      <c r="G4" s="58" t="s">
        <v>661</v>
      </c>
    </row>
    <row r="5" spans="1:7" ht="102" customHeight="1" x14ac:dyDescent="0.3">
      <c r="A5" s="48" t="s">
        <v>12</v>
      </c>
      <c r="B5" s="58" t="s">
        <v>13</v>
      </c>
      <c r="C5" s="58" t="s">
        <v>14</v>
      </c>
      <c r="D5" s="51"/>
      <c r="E5" s="68"/>
      <c r="F5" s="51"/>
      <c r="G5" s="58"/>
    </row>
    <row r="6" spans="1:7" ht="102" customHeight="1" x14ac:dyDescent="0.3">
      <c r="A6" s="48" t="s">
        <v>15</v>
      </c>
      <c r="B6" s="58" t="s">
        <v>16</v>
      </c>
      <c r="C6" s="58" t="s">
        <v>10</v>
      </c>
      <c r="D6" s="51"/>
      <c r="E6" s="68"/>
      <c r="F6" s="51"/>
      <c r="G6" s="58"/>
    </row>
    <row r="7" spans="1:7" ht="102" customHeight="1" x14ac:dyDescent="0.3">
      <c r="A7" s="48" t="s">
        <v>17</v>
      </c>
      <c r="B7" s="58" t="s">
        <v>715</v>
      </c>
      <c r="C7" s="58" t="s">
        <v>18</v>
      </c>
      <c r="D7" s="51"/>
      <c r="E7" s="68"/>
      <c r="F7" s="51"/>
      <c r="G7" s="58"/>
    </row>
    <row r="8" spans="1:7" s="69" customFormat="1" ht="102" customHeight="1" x14ac:dyDescent="0.3">
      <c r="A8" s="48" t="s">
        <v>19</v>
      </c>
      <c r="B8" s="58" t="s">
        <v>69</v>
      </c>
      <c r="C8" s="58"/>
      <c r="D8" s="51"/>
      <c r="E8" s="68"/>
      <c r="F8" s="51"/>
      <c r="G8" s="58" t="s">
        <v>71</v>
      </c>
    </row>
    <row r="9" spans="1:7" s="69" customFormat="1" ht="102" customHeight="1" x14ac:dyDescent="0.3">
      <c r="A9" s="48" t="s">
        <v>20</v>
      </c>
      <c r="B9" s="58" t="s">
        <v>70</v>
      </c>
      <c r="C9" s="58"/>
      <c r="D9" s="51"/>
      <c r="E9" s="68"/>
      <c r="F9" s="51"/>
      <c r="G9" s="58" t="s">
        <v>662</v>
      </c>
    </row>
    <row r="10" spans="1:7" s="69" customFormat="1" ht="102" customHeight="1" x14ac:dyDescent="0.3">
      <c r="A10" s="48" t="s">
        <v>21</v>
      </c>
      <c r="B10" s="58" t="s">
        <v>24</v>
      </c>
      <c r="C10" s="58"/>
      <c r="D10" s="51"/>
      <c r="E10" s="68"/>
      <c r="F10" s="51"/>
      <c r="G10" s="58" t="s">
        <v>25</v>
      </c>
    </row>
    <row r="11" spans="1:7" ht="25" customHeight="1" x14ac:dyDescent="0.35">
      <c r="A11" s="66" t="s">
        <v>708</v>
      </c>
      <c r="B11" s="66" t="s">
        <v>26</v>
      </c>
      <c r="C11" s="67"/>
      <c r="D11" s="67"/>
      <c r="E11" s="66"/>
      <c r="F11" s="67"/>
      <c r="G11" s="67"/>
    </row>
    <row r="12" spans="1:7" s="69" customFormat="1" ht="102" customHeight="1" x14ac:dyDescent="0.3">
      <c r="A12" s="54">
        <v>1</v>
      </c>
      <c r="B12" s="58" t="s">
        <v>74</v>
      </c>
      <c r="C12" s="58" t="s">
        <v>27</v>
      </c>
      <c r="D12" s="51"/>
      <c r="E12" s="68"/>
      <c r="F12" s="51"/>
      <c r="G12" s="111" t="s">
        <v>28</v>
      </c>
    </row>
    <row r="13" spans="1:7" s="69" customFormat="1" ht="166" customHeight="1" x14ac:dyDescent="0.3">
      <c r="A13" s="48">
        <v>2</v>
      </c>
      <c r="B13" s="58" t="s">
        <v>623</v>
      </c>
      <c r="C13" s="58" t="s">
        <v>31</v>
      </c>
      <c r="D13" s="51"/>
      <c r="E13" s="68"/>
      <c r="F13" s="51"/>
      <c r="G13" s="58"/>
    </row>
    <row r="14" spans="1:7" s="69" customFormat="1" ht="190" customHeight="1" x14ac:dyDescent="0.3">
      <c r="A14" s="48">
        <v>3</v>
      </c>
      <c r="B14" s="58" t="s">
        <v>586</v>
      </c>
      <c r="C14" s="58" t="s">
        <v>10</v>
      </c>
      <c r="D14" s="51"/>
      <c r="E14" s="68"/>
      <c r="F14" s="51"/>
      <c r="G14" s="58" t="s">
        <v>663</v>
      </c>
    </row>
    <row r="15" spans="1:7" s="69" customFormat="1" ht="102" customHeight="1" x14ac:dyDescent="0.3">
      <c r="A15" s="48">
        <v>4</v>
      </c>
      <c r="B15" s="58" t="s">
        <v>32</v>
      </c>
      <c r="C15" s="58" t="s">
        <v>33</v>
      </c>
      <c r="D15" s="51"/>
      <c r="E15" s="68"/>
      <c r="F15" s="51"/>
      <c r="G15" s="58"/>
    </row>
    <row r="16" spans="1:7" s="69" customFormat="1" ht="102" customHeight="1" x14ac:dyDescent="0.3">
      <c r="A16" s="48">
        <v>5</v>
      </c>
      <c r="B16" s="58" t="s">
        <v>34</v>
      </c>
      <c r="C16" s="58"/>
      <c r="D16" s="51"/>
      <c r="E16" s="68"/>
      <c r="F16" s="51"/>
      <c r="G16" s="58"/>
    </row>
    <row r="17" spans="1:7" s="69" customFormat="1" ht="102" customHeight="1" x14ac:dyDescent="0.3">
      <c r="A17" s="48" t="s">
        <v>82</v>
      </c>
      <c r="B17" s="58" t="s">
        <v>75</v>
      </c>
      <c r="C17" s="58" t="s">
        <v>35</v>
      </c>
      <c r="D17" s="51"/>
      <c r="E17" s="68"/>
      <c r="F17" s="51"/>
      <c r="G17" s="58"/>
    </row>
    <row r="18" spans="1:7" s="69" customFormat="1" ht="102" customHeight="1" x14ac:dyDescent="0.3">
      <c r="A18" s="48" t="s">
        <v>83</v>
      </c>
      <c r="B18" s="58" t="s">
        <v>76</v>
      </c>
      <c r="C18" s="58"/>
      <c r="D18" s="51"/>
      <c r="E18" s="68"/>
      <c r="F18" s="51"/>
      <c r="G18" s="58"/>
    </row>
    <row r="19" spans="1:7" s="69" customFormat="1" ht="102" customHeight="1" x14ac:dyDescent="0.3">
      <c r="A19" s="48" t="s">
        <v>84</v>
      </c>
      <c r="B19" s="58" t="s">
        <v>36</v>
      </c>
      <c r="C19" s="58"/>
      <c r="D19" s="51"/>
      <c r="E19" s="68"/>
      <c r="F19" s="51"/>
      <c r="G19" s="58"/>
    </row>
    <row r="20" spans="1:7" s="69" customFormat="1" ht="102" customHeight="1" x14ac:dyDescent="0.3">
      <c r="A20" s="48" t="s">
        <v>85</v>
      </c>
      <c r="B20" s="58" t="s">
        <v>77</v>
      </c>
      <c r="C20" s="58"/>
      <c r="D20" s="51"/>
      <c r="E20" s="68"/>
      <c r="F20" s="51"/>
      <c r="G20" s="58"/>
    </row>
    <row r="21" spans="1:7" s="69" customFormat="1" ht="102" customHeight="1" x14ac:dyDescent="0.3">
      <c r="A21" s="48" t="s">
        <v>86</v>
      </c>
      <c r="B21" s="58" t="s">
        <v>78</v>
      </c>
      <c r="C21" s="58" t="s">
        <v>37</v>
      </c>
      <c r="D21" s="51"/>
      <c r="E21" s="68"/>
      <c r="F21" s="51"/>
      <c r="G21" s="58"/>
    </row>
    <row r="22" spans="1:7" s="69" customFormat="1" ht="102" customHeight="1" x14ac:dyDescent="0.3">
      <c r="A22" s="48">
        <v>6</v>
      </c>
      <c r="B22" s="58" t="s">
        <v>38</v>
      </c>
      <c r="C22" s="58" t="s">
        <v>39</v>
      </c>
      <c r="D22" s="51"/>
      <c r="E22" s="68"/>
      <c r="F22" s="51"/>
      <c r="G22" s="58"/>
    </row>
    <row r="23" spans="1:7" s="69" customFormat="1" ht="102" customHeight="1" x14ac:dyDescent="0.3">
      <c r="A23" s="48">
        <v>7</v>
      </c>
      <c r="B23" s="58" t="s">
        <v>41</v>
      </c>
      <c r="C23" s="58"/>
      <c r="D23" s="51"/>
      <c r="E23" s="68"/>
      <c r="F23" s="51"/>
      <c r="G23" s="58"/>
    </row>
    <row r="24" spans="1:7" s="69" customFormat="1" ht="102" customHeight="1" x14ac:dyDescent="0.3">
      <c r="A24" s="48">
        <v>8</v>
      </c>
      <c r="B24" s="58" t="s">
        <v>79</v>
      </c>
      <c r="C24" s="58"/>
      <c r="D24" s="51"/>
      <c r="E24" s="68"/>
      <c r="F24" s="51"/>
      <c r="G24" s="58" t="s">
        <v>782</v>
      </c>
    </row>
    <row r="25" spans="1:7" s="69" customFormat="1" ht="102" customHeight="1" x14ac:dyDescent="0.3">
      <c r="A25" s="49" t="s">
        <v>22</v>
      </c>
      <c r="B25" s="59" t="s">
        <v>80</v>
      </c>
      <c r="C25" s="59"/>
      <c r="D25" s="51"/>
      <c r="E25" s="68"/>
      <c r="F25" s="51"/>
      <c r="G25" s="59" t="s">
        <v>48</v>
      </c>
    </row>
  </sheetData>
  <phoneticPr fontId="22" type="noConversion"/>
  <conditionalFormatting sqref="E1:G1 A1:C1 A2">
    <cfRule type="expression" dxfId="753" priority="44">
      <formula>$A1&gt;0</formula>
    </cfRule>
  </conditionalFormatting>
  <conditionalFormatting sqref="A1:B1 A2:G2 A12:B25 A3:B10">
    <cfRule type="expression" dxfId="752" priority="46">
      <formula>OR($A1="R",$A1="T",$A1="C")</formula>
    </cfRule>
    <cfRule type="expression" dxfId="751" priority="47">
      <formula>OR($A1="CR",$A1="ST" )</formula>
    </cfRule>
  </conditionalFormatting>
  <conditionalFormatting sqref="C1 E1:G1">
    <cfRule type="expression" dxfId="750" priority="45">
      <formula>OR($A1="CR",$A1="ST",$A1="R",$A1="C",$A1="T")</formula>
    </cfRule>
  </conditionalFormatting>
  <conditionalFormatting sqref="D1 D3:D10 D12:D1048576">
    <cfRule type="cellIs" dxfId="749" priority="39" operator="equal">
      <formula>#REF!</formula>
    </cfRule>
    <cfRule type="cellIs" dxfId="748" priority="40" operator="equal">
      <formula>#REF!</formula>
    </cfRule>
    <cfRule type="cellIs" dxfId="747" priority="41" operator="equal">
      <formula>#REF!</formula>
    </cfRule>
  </conditionalFormatting>
  <conditionalFormatting sqref="A11">
    <cfRule type="expression" dxfId="746" priority="11">
      <formula>$A11&gt;0</formula>
    </cfRule>
  </conditionalFormatting>
  <conditionalFormatting sqref="A11:G11">
    <cfRule type="expression" dxfId="745" priority="12">
      <formula>OR($A11="R",$A11="T",$A11="C")</formula>
    </cfRule>
    <cfRule type="expression" dxfId="744" priority="13">
      <formula>OR($A11="CR",$A11="ST" )</formula>
    </cfRule>
  </conditionalFormatting>
  <conditionalFormatting sqref="D1:D10 D12:D1048576">
    <cfRule type="cellIs" dxfId="743" priority="501" operator="equal">
      <formula>#REF!</formula>
    </cfRule>
    <cfRule type="cellIs" dxfId="742" priority="502" operator="equal">
      <formula>#REF!</formula>
    </cfRule>
    <cfRule type="cellIs" dxfId="741" priority="503" operator="equal">
      <formula>#REF!</formula>
    </cfRule>
  </conditionalFormatting>
  <conditionalFormatting sqref="D11">
    <cfRule type="cellIs" dxfId="740" priority="507" operator="equal">
      <formula>#REF!</formula>
    </cfRule>
    <cfRule type="cellIs" dxfId="739" priority="508" operator="equal">
      <formula>#REF!</formula>
    </cfRule>
    <cfRule type="cellIs" dxfId="738" priority="509" operator="equal">
      <formula>#REF!</formula>
    </cfRule>
  </conditionalFormatting>
  <conditionalFormatting sqref="D3:D25">
    <cfRule type="cellIs" dxfId="737" priority="3" operator="equal">
      <formula>"Non applicabile"</formula>
    </cfRule>
    <cfRule type="cellIs" dxfId="736" priority="5" operator="equal">
      <formula>"Non apllicabile"</formula>
    </cfRule>
    <cfRule type="cellIs" dxfId="735" priority="6" operator="equal">
      <formula>"Negativo"</formula>
    </cfRule>
    <cfRule type="cellIs" dxfId="734" priority="7" operator="equal">
      <formula>"Positivo"</formula>
    </cfRule>
    <cfRule type="cellIs" dxfId="733" priority="8" operator="equal">
      <formula>"Non applicabile;"</formula>
    </cfRule>
    <cfRule type="cellIs" dxfId="732" priority="9" operator="equal">
      <formula>"Negativo;"</formula>
    </cfRule>
    <cfRule type="cellIs" dxfId="731" priority="10" operator="equal">
      <formula>"Positivo;"</formula>
    </cfRule>
  </conditionalFormatting>
  <conditionalFormatting sqref="D2:D25">
    <cfRule type="cellIs" dxfId="730" priority="4" operator="equal">
      <formula>"Positivo"</formula>
    </cfRule>
  </conditionalFormatting>
  <dataValidations count="2">
    <dataValidation type="list" allowBlank="1" showInputMessage="1" showErrorMessage="1" sqref="D1:D2 D26:D1048576" xr:uid="{62FDE094-B5EF-46BA-9B22-34FF98963BE1}">
      <formula1>#REF!</formula1>
    </dataValidation>
    <dataValidation type="list" allowBlank="1" showInputMessage="1" showErrorMessage="1" sqref="D3:D25" xr:uid="{B3A58E73-F42B-4C7E-95BB-F84FCAB6929C}">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BBFF1-CD2D-440C-B2D8-C29CD3064D19}">
  <dimension ref="A1:F24"/>
  <sheetViews>
    <sheetView view="pageBreakPreview" zoomScale="60" zoomScaleNormal="70" workbookViewId="0">
      <selection activeCell="J9" sqref="J9"/>
    </sheetView>
  </sheetViews>
  <sheetFormatPr defaultRowHeight="14.5" x14ac:dyDescent="0.35"/>
  <cols>
    <col min="1" max="2" width="18.81640625" customWidth="1"/>
    <col min="3" max="3" width="26.26953125" customWidth="1"/>
    <col min="4" max="4" width="17.36328125" customWidth="1"/>
    <col min="5" max="5" width="37" customWidth="1"/>
    <col min="6" max="6" width="39.08984375" customWidth="1"/>
  </cols>
  <sheetData>
    <row r="1" spans="1:6" x14ac:dyDescent="0.35">
      <c r="A1" s="240" t="s">
        <v>732</v>
      </c>
      <c r="B1" s="241"/>
      <c r="C1" s="238" t="s">
        <v>727</v>
      </c>
      <c r="D1" s="239"/>
      <c r="E1" s="242" t="s">
        <v>731</v>
      </c>
      <c r="F1" s="243"/>
    </row>
    <row r="2" spans="1:6" ht="70" x14ac:dyDescent="0.35">
      <c r="A2" s="44" t="s">
        <v>728</v>
      </c>
      <c r="B2" s="44" t="s">
        <v>781</v>
      </c>
      <c r="C2" s="44" t="s">
        <v>729</v>
      </c>
      <c r="D2" s="64" t="s">
        <v>730</v>
      </c>
      <c r="E2" s="64" t="s">
        <v>811</v>
      </c>
      <c r="F2" s="64" t="s">
        <v>810</v>
      </c>
    </row>
    <row r="3" spans="1:6" x14ac:dyDescent="0.35">
      <c r="A3" s="110"/>
      <c r="B3" s="110"/>
      <c r="C3" s="110"/>
      <c r="D3" s="110"/>
      <c r="E3" s="110"/>
      <c r="F3" s="110"/>
    </row>
    <row r="4" spans="1:6" x14ac:dyDescent="0.35">
      <c r="A4" s="110"/>
      <c r="B4" s="110"/>
      <c r="C4" s="110"/>
      <c r="D4" s="110"/>
      <c r="E4" s="110"/>
      <c r="F4" s="110"/>
    </row>
    <row r="5" spans="1:6" x14ac:dyDescent="0.35">
      <c r="A5" s="110"/>
      <c r="B5" s="110"/>
      <c r="C5" s="110"/>
      <c r="D5" s="110"/>
      <c r="E5" s="110"/>
      <c r="F5" s="110"/>
    </row>
    <row r="6" spans="1:6" x14ac:dyDescent="0.35">
      <c r="A6" s="110"/>
      <c r="B6" s="110"/>
      <c r="C6" s="110"/>
      <c r="D6" s="110"/>
      <c r="E6" s="110"/>
      <c r="F6" s="110"/>
    </row>
    <row r="7" spans="1:6" x14ac:dyDescent="0.35">
      <c r="A7" s="110"/>
      <c r="B7" s="110"/>
      <c r="C7" s="110"/>
      <c r="D7" s="110"/>
      <c r="E7" s="110"/>
      <c r="F7" s="110"/>
    </row>
    <row r="8" spans="1:6" x14ac:dyDescent="0.35">
      <c r="A8" s="110"/>
      <c r="B8" s="110"/>
      <c r="C8" s="110"/>
      <c r="D8" s="110"/>
      <c r="E8" s="110"/>
      <c r="F8" s="110"/>
    </row>
    <row r="9" spans="1:6" x14ac:dyDescent="0.35">
      <c r="A9" s="110"/>
      <c r="B9" s="110"/>
      <c r="C9" s="110"/>
      <c r="D9" s="110"/>
      <c r="E9" s="110"/>
      <c r="F9" s="110"/>
    </row>
    <row r="10" spans="1:6" x14ac:dyDescent="0.35">
      <c r="A10" s="110"/>
      <c r="B10" s="110"/>
      <c r="C10" s="110"/>
      <c r="D10" s="110"/>
      <c r="E10" s="110"/>
      <c r="F10" s="110"/>
    </row>
    <row r="11" spans="1:6" x14ac:dyDescent="0.35">
      <c r="A11" s="110"/>
      <c r="B11" s="110"/>
      <c r="C11" s="110"/>
      <c r="D11" s="110"/>
      <c r="E11" s="110"/>
      <c r="F11" s="110"/>
    </row>
    <row r="12" spans="1:6" x14ac:dyDescent="0.35">
      <c r="A12" s="110"/>
      <c r="B12" s="110"/>
      <c r="C12" s="110"/>
      <c r="D12" s="110"/>
      <c r="E12" s="110"/>
      <c r="F12" s="110"/>
    </row>
    <row r="13" spans="1:6" x14ac:dyDescent="0.35">
      <c r="A13" s="110"/>
      <c r="B13" s="110"/>
      <c r="C13" s="110"/>
      <c r="D13" s="110"/>
      <c r="E13" s="110"/>
      <c r="F13" s="110"/>
    </row>
    <row r="14" spans="1:6" x14ac:dyDescent="0.35">
      <c r="A14" s="110"/>
      <c r="B14" s="110"/>
      <c r="C14" s="110"/>
      <c r="D14" s="110"/>
      <c r="E14" s="110"/>
      <c r="F14" s="110"/>
    </row>
    <row r="15" spans="1:6" x14ac:dyDescent="0.35">
      <c r="A15" s="110"/>
      <c r="B15" s="110"/>
      <c r="C15" s="110"/>
      <c r="D15" s="110"/>
      <c r="E15" s="110"/>
      <c r="F15" s="110"/>
    </row>
    <row r="16" spans="1:6" x14ac:dyDescent="0.35">
      <c r="A16" s="110"/>
      <c r="B16" s="110"/>
      <c r="C16" s="110"/>
      <c r="D16" s="110"/>
      <c r="E16" s="110"/>
      <c r="F16" s="110"/>
    </row>
    <row r="17" spans="1:6" x14ac:dyDescent="0.35">
      <c r="A17" s="110"/>
      <c r="B17" s="110"/>
      <c r="C17" s="110"/>
      <c r="D17" s="110"/>
      <c r="E17" s="110"/>
      <c r="F17" s="110"/>
    </row>
    <row r="18" spans="1:6" x14ac:dyDescent="0.35">
      <c r="A18" s="110"/>
      <c r="B18" s="110"/>
      <c r="C18" s="110"/>
      <c r="D18" s="110"/>
      <c r="E18" s="110"/>
      <c r="F18" s="110"/>
    </row>
    <row r="19" spans="1:6" x14ac:dyDescent="0.35">
      <c r="A19" s="110"/>
      <c r="B19" s="110"/>
      <c r="C19" s="110"/>
      <c r="D19" s="110"/>
      <c r="E19" s="110"/>
      <c r="F19" s="110"/>
    </row>
    <row r="20" spans="1:6" x14ac:dyDescent="0.35">
      <c r="A20" s="110"/>
      <c r="B20" s="110"/>
      <c r="C20" s="110"/>
      <c r="D20" s="110"/>
      <c r="E20" s="110"/>
      <c r="F20" s="110"/>
    </row>
    <row r="21" spans="1:6" x14ac:dyDescent="0.35">
      <c r="A21" s="110"/>
      <c r="B21" s="110"/>
      <c r="C21" s="110"/>
      <c r="D21" s="110"/>
      <c r="E21" s="110"/>
      <c r="F21" s="110"/>
    </row>
    <row r="22" spans="1:6" x14ac:dyDescent="0.35">
      <c r="A22" s="110"/>
      <c r="B22" s="110"/>
      <c r="C22" s="110"/>
      <c r="D22" s="110"/>
      <c r="E22" s="110"/>
      <c r="F22" s="110"/>
    </row>
    <row r="23" spans="1:6" x14ac:dyDescent="0.35">
      <c r="A23" s="110"/>
      <c r="B23" s="110"/>
      <c r="C23" s="110"/>
      <c r="D23" s="110"/>
      <c r="E23" s="110"/>
      <c r="F23" s="110"/>
    </row>
    <row r="24" spans="1:6" x14ac:dyDescent="0.35">
      <c r="A24" s="110"/>
      <c r="B24" s="110"/>
      <c r="C24" s="110"/>
      <c r="D24" s="110"/>
      <c r="E24" s="110"/>
      <c r="F24" s="110"/>
    </row>
  </sheetData>
  <mergeCells count="3">
    <mergeCell ref="C1:D1"/>
    <mergeCell ref="A1:B1"/>
    <mergeCell ref="E1:F1"/>
  </mergeCells>
  <conditionalFormatting sqref="A2:D2 A1 C1">
    <cfRule type="expression" dxfId="729" priority="13">
      <formula>$A1&gt;0</formula>
    </cfRule>
  </conditionalFormatting>
  <conditionalFormatting sqref="A2:C2 A1 C1">
    <cfRule type="expression" dxfId="728" priority="11">
      <formula>OR($A1="R",$A1="T",$A1="C")</formula>
    </cfRule>
    <cfRule type="expression" dxfId="727" priority="12">
      <formula>OR($A1="CR",$A1="ST" )</formula>
    </cfRule>
  </conditionalFormatting>
  <conditionalFormatting sqref="D2">
    <cfRule type="expression" dxfId="726" priority="10">
      <formula>OR($A2="CR",$A2="ST",$A2="R",$A2="C",$A2="T")</formula>
    </cfRule>
  </conditionalFormatting>
  <conditionalFormatting sqref="E1:E2">
    <cfRule type="cellIs" dxfId="725" priority="14" operator="equal">
      <formula>#REF!</formula>
    </cfRule>
    <cfRule type="cellIs" dxfId="724" priority="15" operator="equal">
      <formula>#REF!</formula>
    </cfRule>
    <cfRule type="cellIs" dxfId="723" priority="16" operator="equal">
      <formula>#REF!</formula>
    </cfRule>
  </conditionalFormatting>
  <conditionalFormatting sqref="E1:E2">
    <cfRule type="cellIs" dxfId="722" priority="7" operator="equal">
      <formula>"Non applicabile "</formula>
    </cfRule>
    <cfRule type="cellIs" dxfId="721" priority="8" operator="equal">
      <formula>"Negativo "</formula>
    </cfRule>
    <cfRule type="cellIs" dxfId="720" priority="9" operator="equal">
      <formula>"Positivo "</formula>
    </cfRule>
  </conditionalFormatting>
  <conditionalFormatting sqref="F2">
    <cfRule type="cellIs" dxfId="719" priority="4" operator="equal">
      <formula>#REF!</formula>
    </cfRule>
    <cfRule type="cellIs" dxfId="718" priority="5" operator="equal">
      <formula>#REF!</formula>
    </cfRule>
    <cfRule type="cellIs" dxfId="717" priority="6" operator="equal">
      <formula>#REF!</formula>
    </cfRule>
  </conditionalFormatting>
  <conditionalFormatting sqref="F2">
    <cfRule type="cellIs" dxfId="716" priority="1" operator="equal">
      <formula>"Non applicabile "</formula>
    </cfRule>
    <cfRule type="cellIs" dxfId="715" priority="2" operator="equal">
      <formula>"Negativo "</formula>
    </cfRule>
    <cfRule type="cellIs" dxfId="714" priority="3" operator="equal">
      <formula>"Positivo "</formula>
    </cfRule>
  </conditionalFormatting>
  <dataValidations count="1">
    <dataValidation type="list" allowBlank="1" showInputMessage="1" showErrorMessage="1" sqref="C2" xr:uid="{730A86FA-F1ED-4DC1-B1CA-36528B4C3818}">
      <formula1>"Opere pubbliche,Acquisizione beni e servizi,"</formula1>
    </dataValidation>
  </dataValidations>
  <pageMargins left="0.70866141732283472" right="0.70866141732283472" top="0.74803149606299213" bottom="0.74803149606299213" header="0.31496062992125984" footer="0.31496062992125984"/>
  <pageSetup paperSize="9" scale="55" orientation="portrait" r:id="rId1"/>
  <headerFooter>
    <oddFooter>Pagina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559C9-5765-4E46-A29A-CFDACC8A3E9C}">
  <sheetPr>
    <pageSetUpPr fitToPage="1"/>
  </sheetPr>
  <dimension ref="A1:G34"/>
  <sheetViews>
    <sheetView view="pageBreakPreview" zoomScale="40" zoomScaleNormal="50" zoomScaleSheetLayoutView="40" workbookViewId="0"/>
  </sheetViews>
  <sheetFormatPr defaultColWidth="55.7265625" defaultRowHeight="102" customHeight="1" x14ac:dyDescent="0.3"/>
  <cols>
    <col min="1" max="1" width="13" style="47" customWidth="1"/>
    <col min="2" max="2" width="55.453125" style="89" customWidth="1"/>
    <col min="3" max="3" width="55.81640625" style="89" customWidth="1"/>
    <col min="4" max="4" width="15.54296875" style="89" customWidth="1"/>
    <col min="5" max="5" width="99" style="89" customWidth="1"/>
    <col min="6" max="6" width="30.90625" style="89" customWidth="1"/>
    <col min="7" max="7" width="56.54296875" style="89" customWidth="1"/>
    <col min="8" max="16384" width="55.7265625" style="89"/>
  </cols>
  <sheetData>
    <row r="1" spans="1:7" ht="32" customHeight="1" x14ac:dyDescent="0.3">
      <c r="A1" s="90"/>
      <c r="B1" s="44" t="s">
        <v>0</v>
      </c>
      <c r="C1" s="64" t="s">
        <v>1</v>
      </c>
      <c r="D1" s="64" t="s">
        <v>73</v>
      </c>
      <c r="E1" s="64" t="s">
        <v>72</v>
      </c>
      <c r="F1" s="64" t="s">
        <v>4</v>
      </c>
      <c r="G1" s="64" t="s">
        <v>5</v>
      </c>
    </row>
    <row r="2" spans="1:7" ht="32" customHeight="1" x14ac:dyDescent="0.35">
      <c r="A2" s="66" t="s">
        <v>708</v>
      </c>
      <c r="B2" s="66" t="s">
        <v>50</v>
      </c>
      <c r="C2" s="67"/>
      <c r="D2" s="67"/>
      <c r="E2" s="66"/>
      <c r="F2" s="67"/>
      <c r="G2" s="67"/>
    </row>
    <row r="3" spans="1:7" ht="185" customHeight="1" x14ac:dyDescent="0.3">
      <c r="A3" s="104">
        <v>1</v>
      </c>
      <c r="B3" s="46" t="s">
        <v>51</v>
      </c>
      <c r="C3" s="46" t="s">
        <v>52</v>
      </c>
      <c r="D3" s="51"/>
      <c r="E3" s="46"/>
      <c r="F3" s="46"/>
      <c r="G3" s="77" t="s">
        <v>540</v>
      </c>
    </row>
    <row r="4" spans="1:7" ht="102" customHeight="1" x14ac:dyDescent="0.3">
      <c r="A4" s="104">
        <v>2</v>
      </c>
      <c r="B4" s="74" t="s">
        <v>546</v>
      </c>
      <c r="C4" s="46" t="s">
        <v>81</v>
      </c>
      <c r="D4" s="51"/>
      <c r="E4" s="46"/>
      <c r="F4" s="46"/>
      <c r="G4" s="77" t="s">
        <v>734</v>
      </c>
    </row>
    <row r="5" spans="1:7" ht="39" customHeight="1" x14ac:dyDescent="0.35">
      <c r="A5" s="66" t="s">
        <v>708</v>
      </c>
      <c r="B5" s="66" t="s">
        <v>53</v>
      </c>
      <c r="C5" s="67"/>
      <c r="D5" s="67"/>
      <c r="E5" s="66"/>
      <c r="F5" s="67"/>
      <c r="G5" s="67"/>
    </row>
    <row r="6" spans="1:7" ht="102" customHeight="1" x14ac:dyDescent="0.3">
      <c r="A6" s="93" t="s">
        <v>7</v>
      </c>
      <c r="B6" s="51" t="s">
        <v>54</v>
      </c>
      <c r="C6" s="51" t="s">
        <v>55</v>
      </c>
      <c r="D6" s="51"/>
      <c r="E6" s="51"/>
      <c r="F6" s="51"/>
      <c r="G6" s="72"/>
    </row>
    <row r="7" spans="1:7" ht="102" customHeight="1" x14ac:dyDescent="0.3">
      <c r="A7" s="104" t="s">
        <v>9</v>
      </c>
      <c r="B7" s="46" t="s">
        <v>664</v>
      </c>
      <c r="C7" s="46" t="s">
        <v>56</v>
      </c>
      <c r="D7" s="51"/>
      <c r="E7" s="46"/>
      <c r="F7" s="46"/>
      <c r="G7" s="77" t="s">
        <v>710</v>
      </c>
    </row>
    <row r="8" spans="1:7" ht="102" customHeight="1" x14ac:dyDescent="0.3">
      <c r="A8" s="104" t="s">
        <v>12</v>
      </c>
      <c r="B8" s="46" t="s">
        <v>57</v>
      </c>
      <c r="C8" s="46" t="s">
        <v>58</v>
      </c>
      <c r="D8" s="51"/>
      <c r="E8" s="46"/>
      <c r="F8" s="46"/>
      <c r="G8" s="46"/>
    </row>
    <row r="9" spans="1:7" ht="102" customHeight="1" x14ac:dyDescent="0.3">
      <c r="A9" s="104" t="s">
        <v>15</v>
      </c>
      <c r="B9" s="46" t="s">
        <v>716</v>
      </c>
      <c r="C9" s="46" t="s">
        <v>59</v>
      </c>
      <c r="D9" s="51"/>
      <c r="E9" s="46"/>
      <c r="F9" s="46"/>
      <c r="G9" s="46"/>
    </row>
    <row r="10" spans="1:7" ht="102" customHeight="1" x14ac:dyDescent="0.3">
      <c r="A10" s="156" t="s">
        <v>17</v>
      </c>
      <c r="B10" s="72" t="s">
        <v>493</v>
      </c>
      <c r="C10" s="72" t="s">
        <v>494</v>
      </c>
      <c r="D10" s="72"/>
      <c r="E10" s="72"/>
      <c r="F10" s="72"/>
      <c r="G10" s="72"/>
    </row>
    <row r="11" spans="1:7" ht="102" customHeight="1" x14ac:dyDescent="0.3">
      <c r="A11" s="156" t="s">
        <v>19</v>
      </c>
      <c r="B11" s="72" t="s">
        <v>587</v>
      </c>
      <c r="C11" s="72" t="s">
        <v>495</v>
      </c>
      <c r="D11" s="72"/>
      <c r="E11" s="72"/>
      <c r="F11" s="72"/>
      <c r="G11" s="72" t="s">
        <v>547</v>
      </c>
    </row>
    <row r="12" spans="1:7" ht="89" customHeight="1" x14ac:dyDescent="0.3">
      <c r="A12" s="93" t="s">
        <v>20</v>
      </c>
      <c r="B12" s="72" t="s">
        <v>737</v>
      </c>
      <c r="C12" s="51" t="s">
        <v>490</v>
      </c>
      <c r="D12" s="51"/>
      <c r="E12" s="51"/>
      <c r="F12" s="51"/>
      <c r="G12" s="51" t="s">
        <v>491</v>
      </c>
    </row>
    <row r="13" spans="1:7" ht="89" customHeight="1" x14ac:dyDescent="0.3">
      <c r="A13" s="93" t="s">
        <v>21</v>
      </c>
      <c r="B13" s="51" t="s">
        <v>800</v>
      </c>
      <c r="C13" s="51" t="s">
        <v>798</v>
      </c>
      <c r="D13" s="51"/>
      <c r="E13" s="51"/>
      <c r="F13" s="51"/>
      <c r="G13" s="51"/>
    </row>
    <row r="14" spans="1:7" ht="89" customHeight="1" x14ac:dyDescent="0.3">
      <c r="A14" s="93" t="s">
        <v>22</v>
      </c>
      <c r="B14" s="72" t="s">
        <v>802</v>
      </c>
      <c r="C14" s="51" t="s">
        <v>738</v>
      </c>
      <c r="D14" s="51"/>
      <c r="E14" s="51"/>
      <c r="F14" s="51"/>
      <c r="G14" s="51"/>
    </row>
    <row r="15" spans="1:7" ht="89" customHeight="1" x14ac:dyDescent="0.3">
      <c r="A15" s="93" t="s">
        <v>23</v>
      </c>
      <c r="B15" s="72" t="s">
        <v>736</v>
      </c>
      <c r="C15" s="51" t="s">
        <v>799</v>
      </c>
      <c r="D15" s="51"/>
      <c r="E15" s="51"/>
      <c r="F15" s="51"/>
      <c r="G15" s="51"/>
    </row>
    <row r="16" spans="1:7" ht="345" customHeight="1" x14ac:dyDescent="0.3">
      <c r="A16" s="93" t="s">
        <v>40</v>
      </c>
      <c r="B16" s="72" t="s">
        <v>739</v>
      </c>
      <c r="C16" s="72" t="s">
        <v>591</v>
      </c>
      <c r="D16" s="72"/>
      <c r="E16" s="72"/>
      <c r="F16" s="72"/>
      <c r="G16" s="72"/>
    </row>
    <row r="17" spans="1:7" ht="409.6" customHeight="1" x14ac:dyDescent="0.3">
      <c r="A17" s="93" t="s">
        <v>42</v>
      </c>
      <c r="B17" s="72" t="s">
        <v>717</v>
      </c>
      <c r="C17" s="72" t="s">
        <v>589</v>
      </c>
      <c r="D17" s="72"/>
      <c r="E17" s="72"/>
      <c r="F17" s="72"/>
      <c r="G17" s="72"/>
    </row>
    <row r="18" spans="1:7" ht="102" customHeight="1" x14ac:dyDescent="0.3">
      <c r="A18" s="93" t="s">
        <v>43</v>
      </c>
      <c r="B18" s="72" t="s">
        <v>548</v>
      </c>
      <c r="C18" s="72" t="s">
        <v>590</v>
      </c>
      <c r="D18" s="72"/>
      <c r="E18" s="72"/>
      <c r="F18" s="72"/>
      <c r="G18" s="72"/>
    </row>
    <row r="19" spans="1:7" ht="102" customHeight="1" x14ac:dyDescent="0.3">
      <c r="A19" s="93" t="s">
        <v>44</v>
      </c>
      <c r="B19" s="72" t="s">
        <v>588</v>
      </c>
      <c r="C19" s="72" t="s">
        <v>706</v>
      </c>
      <c r="D19" s="72"/>
      <c r="E19" s="72"/>
      <c r="F19" s="72"/>
      <c r="G19" s="72"/>
    </row>
    <row r="20" spans="1:7" ht="102" customHeight="1" x14ac:dyDescent="0.3">
      <c r="A20" s="93" t="s">
        <v>45</v>
      </c>
      <c r="B20" s="72" t="s">
        <v>725</v>
      </c>
      <c r="C20" s="72" t="s">
        <v>740</v>
      </c>
      <c r="D20" s="51"/>
      <c r="E20" s="72"/>
      <c r="F20" s="72"/>
      <c r="G20" s="72"/>
    </row>
    <row r="21" spans="1:7" ht="102" customHeight="1" x14ac:dyDescent="0.3">
      <c r="A21" s="93" t="s">
        <v>46</v>
      </c>
      <c r="B21" s="72" t="s">
        <v>726</v>
      </c>
      <c r="C21" s="72" t="s">
        <v>740</v>
      </c>
      <c r="D21" s="51"/>
      <c r="E21" s="72"/>
      <c r="F21" s="72"/>
      <c r="G21" s="72"/>
    </row>
    <row r="22" spans="1:7" ht="102" customHeight="1" x14ac:dyDescent="0.3">
      <c r="A22" s="93" t="s">
        <v>47</v>
      </c>
      <c r="B22" s="78" t="s">
        <v>804</v>
      </c>
      <c r="C22" s="78"/>
      <c r="D22" s="51"/>
      <c r="E22" s="78"/>
      <c r="F22" s="78"/>
      <c r="G22" s="78"/>
    </row>
    <row r="23" spans="1:7" ht="144" customHeight="1" x14ac:dyDescent="0.3">
      <c r="A23" s="93" t="s">
        <v>60</v>
      </c>
      <c r="B23" s="46" t="s">
        <v>592</v>
      </c>
      <c r="C23" s="46" t="s">
        <v>665</v>
      </c>
      <c r="D23" s="51"/>
      <c r="E23" s="46" t="s">
        <v>741</v>
      </c>
      <c r="F23" s="46"/>
      <c r="G23" s="46"/>
    </row>
    <row r="24" spans="1:7" ht="120" customHeight="1" x14ac:dyDescent="0.3">
      <c r="A24" s="93" t="s">
        <v>266</v>
      </c>
      <c r="B24" s="46" t="s">
        <v>87</v>
      </c>
      <c r="C24" s="46" t="s">
        <v>88</v>
      </c>
      <c r="D24" s="51"/>
      <c r="E24" s="46"/>
      <c r="F24" s="46"/>
      <c r="G24" s="46"/>
    </row>
    <row r="25" spans="1:7" ht="109" customHeight="1" x14ac:dyDescent="0.3">
      <c r="A25" s="93" t="s">
        <v>49</v>
      </c>
      <c r="B25" s="46" t="s">
        <v>492</v>
      </c>
      <c r="C25" s="46" t="s">
        <v>499</v>
      </c>
      <c r="D25" s="51"/>
      <c r="E25" s="46" t="s">
        <v>741</v>
      </c>
      <c r="F25" s="46"/>
      <c r="G25" s="46"/>
    </row>
    <row r="26" spans="1:7" ht="212" customHeight="1" x14ac:dyDescent="0.3">
      <c r="A26" s="93" t="s">
        <v>162</v>
      </c>
      <c r="B26" s="105" t="s">
        <v>594</v>
      </c>
      <c r="C26" s="105" t="s">
        <v>593</v>
      </c>
      <c r="D26" s="51"/>
      <c r="E26" s="105"/>
      <c r="F26" s="105"/>
      <c r="G26" s="105"/>
    </row>
    <row r="27" spans="1:7" ht="102" customHeight="1" x14ac:dyDescent="0.3">
      <c r="A27" s="93" t="s">
        <v>163</v>
      </c>
      <c r="B27" s="46" t="s">
        <v>649</v>
      </c>
      <c r="C27" s="46" t="s">
        <v>650</v>
      </c>
      <c r="D27" s="51"/>
      <c r="E27" s="46"/>
      <c r="F27" s="46"/>
      <c r="G27" s="46"/>
    </row>
    <row r="28" spans="1:7" ht="51" customHeight="1" x14ac:dyDescent="0.35">
      <c r="A28" s="66" t="s">
        <v>708</v>
      </c>
      <c r="B28" s="66" t="s">
        <v>61</v>
      </c>
      <c r="C28" s="67"/>
      <c r="D28" s="67"/>
      <c r="E28" s="66"/>
      <c r="F28" s="67"/>
      <c r="G28" s="67"/>
    </row>
    <row r="29" spans="1:7" ht="102" customHeight="1" x14ac:dyDescent="0.3">
      <c r="A29" s="104" t="s">
        <v>7</v>
      </c>
      <c r="B29" s="46" t="s">
        <v>718</v>
      </c>
      <c r="C29" s="46" t="s">
        <v>62</v>
      </c>
      <c r="D29" s="51"/>
      <c r="E29" s="46"/>
      <c r="F29" s="46"/>
      <c r="G29" s="46"/>
    </row>
    <row r="30" spans="1:7" ht="102" customHeight="1" x14ac:dyDescent="0.3">
      <c r="A30" s="104" t="s">
        <v>9</v>
      </c>
      <c r="B30" s="46" t="s">
        <v>89</v>
      </c>
      <c r="C30" s="46" t="s">
        <v>63</v>
      </c>
      <c r="D30" s="51"/>
      <c r="E30" s="46"/>
      <c r="F30" s="46"/>
      <c r="G30" s="46" t="s">
        <v>64</v>
      </c>
    </row>
    <row r="31" spans="1:7" ht="382" customHeight="1" x14ac:dyDescent="0.3">
      <c r="A31" s="157" t="s">
        <v>12</v>
      </c>
      <c r="B31" s="77" t="s">
        <v>558</v>
      </c>
      <c r="C31" s="77" t="s">
        <v>549</v>
      </c>
      <c r="D31" s="77"/>
      <c r="E31" s="77"/>
      <c r="F31" s="77"/>
      <c r="G31" s="77"/>
    </row>
    <row r="32" spans="1:7" ht="102" customHeight="1" x14ac:dyDescent="0.3">
      <c r="A32" s="104" t="s">
        <v>15</v>
      </c>
      <c r="B32" s="46" t="s">
        <v>719</v>
      </c>
      <c r="C32" s="46" t="s">
        <v>65</v>
      </c>
      <c r="D32" s="51"/>
      <c r="E32" s="46"/>
      <c r="F32" s="46"/>
      <c r="G32" s="46"/>
    </row>
    <row r="33" spans="1:7" ht="102" customHeight="1" x14ac:dyDescent="0.3">
      <c r="A33" s="104" t="s">
        <v>17</v>
      </c>
      <c r="B33" s="46" t="s">
        <v>66</v>
      </c>
      <c r="C33" s="46" t="s">
        <v>67</v>
      </c>
      <c r="D33" s="51"/>
      <c r="E33" s="46"/>
      <c r="F33" s="46"/>
      <c r="G33" s="46"/>
    </row>
    <row r="34" spans="1:7" ht="349" customHeight="1" x14ac:dyDescent="0.3">
      <c r="A34" s="157" t="s">
        <v>19</v>
      </c>
      <c r="B34" s="77" t="s">
        <v>772</v>
      </c>
      <c r="C34" s="77" t="s">
        <v>550</v>
      </c>
      <c r="D34" s="77"/>
      <c r="E34" s="77"/>
      <c r="F34" s="77"/>
      <c r="G34" s="77"/>
    </row>
  </sheetData>
  <phoneticPr fontId="22" type="noConversion"/>
  <conditionalFormatting sqref="C25 B26:C26 A31:G31 A34:G34 E32:G33 A32:C33 E29:G30 A29:C30 E3:G4 A1:C1 A3:C4 A6:C8 E6:G8 E10:G26 A10:C12 B13:C24 A13:A27">
    <cfRule type="expression" dxfId="713" priority="112">
      <formula>$A1&gt;0</formula>
    </cfRule>
  </conditionalFormatting>
  <conditionalFormatting sqref="B26 A32:B33 A29:B30 A3:B4 A6:B8 A10:B12 B13:B24 A13:A27">
    <cfRule type="expression" dxfId="712" priority="114">
      <formula>OR($A3="R",$A3="T",$A3="C")</formula>
    </cfRule>
    <cfRule type="expression" dxfId="711" priority="115">
      <formula>OR($A3="CR",$A3="ST" )</formula>
    </cfRule>
  </conditionalFormatting>
  <conditionalFormatting sqref="D31:G31 D34:G34 E32:G33 C32:C33 E29:G30 C29:C30 C3:C4 E3:G4 E6:G8 C6:C8 C10:C26 E10:G26">
    <cfRule type="expression" dxfId="710" priority="113">
      <formula>OR($A3="CR",$A3="ST",$A3="R",$A3="C",$A3="T")</formula>
    </cfRule>
  </conditionalFormatting>
  <conditionalFormatting sqref="B3">
    <cfRule type="expression" dxfId="709" priority="111">
      <formula>OR($A1048495="CR",$A1048495="ST",$A1048495="R",$A1048495="C",$A1048495="T")</formula>
    </cfRule>
  </conditionalFormatting>
  <conditionalFormatting sqref="E1:G1">
    <cfRule type="expression" dxfId="708" priority="98">
      <formula>$A1&gt;0</formula>
    </cfRule>
  </conditionalFormatting>
  <conditionalFormatting sqref="A1:B1">
    <cfRule type="expression" dxfId="707" priority="100">
      <formula>OR($A1="R",$A1="T",$A1="C")</formula>
    </cfRule>
    <cfRule type="expression" dxfId="706" priority="101">
      <formula>OR($A1="CR",$A1="ST" )</formula>
    </cfRule>
  </conditionalFormatting>
  <conditionalFormatting sqref="C1 E1:G1">
    <cfRule type="expression" dxfId="705" priority="99">
      <formula>OR($A1="CR",$A1="ST",$A1="R",$A1="C",$A1="T")</formula>
    </cfRule>
  </conditionalFormatting>
  <conditionalFormatting sqref="B25">
    <cfRule type="expression" dxfId="704" priority="92">
      <formula>$A25&gt;0</formula>
    </cfRule>
  </conditionalFormatting>
  <conditionalFormatting sqref="B25">
    <cfRule type="expression" dxfId="703" priority="93">
      <formula>OR($A25="R",$A25="T",$A25="C")</formula>
    </cfRule>
    <cfRule type="expression" dxfId="702" priority="94">
      <formula>OR($A25="CR",$A25="ST" )</formula>
    </cfRule>
  </conditionalFormatting>
  <conditionalFormatting sqref="A31:C31">
    <cfRule type="expression" dxfId="701" priority="90">
      <formula>OR($A31="R",$A31="T",$A31="C")</formula>
    </cfRule>
    <cfRule type="expression" dxfId="700" priority="91">
      <formula>OR($A31="CR",$A31="ST" )</formula>
    </cfRule>
  </conditionalFormatting>
  <conditionalFormatting sqref="A34:C34">
    <cfRule type="expression" dxfId="699" priority="86">
      <formula>OR($A34="R",$A34="T",$A34="C")</formula>
    </cfRule>
    <cfRule type="expression" dxfId="698" priority="87">
      <formula>OR($A34="CR",$A34="ST" )</formula>
    </cfRule>
  </conditionalFormatting>
  <conditionalFormatting sqref="E9:G9 A9:C9">
    <cfRule type="expression" dxfId="697" priority="69">
      <formula>$A9&gt;0</formula>
    </cfRule>
  </conditionalFormatting>
  <conditionalFormatting sqref="A9:B9">
    <cfRule type="expression" dxfId="696" priority="71">
      <formula>OR($A9="R",$A9="T",$A9="C")</formula>
    </cfRule>
    <cfRule type="expression" dxfId="695" priority="72">
      <formula>OR($A9="CR",$A9="ST" )</formula>
    </cfRule>
  </conditionalFormatting>
  <conditionalFormatting sqref="C9 E9:G9">
    <cfRule type="expression" dxfId="694" priority="70">
      <formula>OR($A9="CR",$A9="ST",$A9="R",$A9="C",$A9="T")</formula>
    </cfRule>
  </conditionalFormatting>
  <conditionalFormatting sqref="B27:C27 E27:G27">
    <cfRule type="expression" dxfId="693" priority="62">
      <formula>$A27&gt;0</formula>
    </cfRule>
  </conditionalFormatting>
  <conditionalFormatting sqref="B27">
    <cfRule type="expression" dxfId="692" priority="64">
      <formula>OR($A27="R",$A27="T",$A27="C")</formula>
    </cfRule>
    <cfRule type="expression" dxfId="691" priority="65">
      <formula>OR($A27="CR",$A27="ST" )</formula>
    </cfRule>
  </conditionalFormatting>
  <conditionalFormatting sqref="C27 E27:G27">
    <cfRule type="expression" dxfId="690" priority="63">
      <formula>OR($A27="CR",$A27="ST",$A27="R",$A27="C",$A27="T")</formula>
    </cfRule>
  </conditionalFormatting>
  <conditionalFormatting sqref="A2">
    <cfRule type="expression" dxfId="689" priority="53">
      <formula>$A2&gt;0</formula>
    </cfRule>
  </conditionalFormatting>
  <conditionalFormatting sqref="A2:G2">
    <cfRule type="expression" dxfId="688" priority="54">
      <formula>OR($A2="R",$A2="T",$A2="C")</formula>
    </cfRule>
    <cfRule type="expression" dxfId="687" priority="55">
      <formula>OR($A2="CR",$A2="ST" )</formula>
    </cfRule>
  </conditionalFormatting>
  <conditionalFormatting sqref="B5:G5">
    <cfRule type="expression" dxfId="686" priority="48">
      <formula>OR($A5="R",$A5="T",$A5="C")</formula>
    </cfRule>
    <cfRule type="expression" dxfId="685" priority="49">
      <formula>OR($A5="CR",$A5="ST" )</formula>
    </cfRule>
  </conditionalFormatting>
  <conditionalFormatting sqref="B28:G28">
    <cfRule type="expression" dxfId="684" priority="42">
      <formula>OR($A28="R",$A28="T",$A28="C")</formula>
    </cfRule>
    <cfRule type="expression" dxfId="683" priority="43">
      <formula>OR($A28="CR",$A28="ST" )</formula>
    </cfRule>
  </conditionalFormatting>
  <conditionalFormatting sqref="A5">
    <cfRule type="expression" dxfId="682" priority="38">
      <formula>$A5&gt;0</formula>
    </cfRule>
  </conditionalFormatting>
  <conditionalFormatting sqref="A5">
    <cfRule type="expression" dxfId="681" priority="39">
      <formula>OR($A5="R",$A5="T",$A5="C")</formula>
    </cfRule>
    <cfRule type="expression" dxfId="680" priority="40">
      <formula>OR($A5="CR",$A5="ST" )</formula>
    </cfRule>
  </conditionalFormatting>
  <conditionalFormatting sqref="A28">
    <cfRule type="expression" dxfId="679" priority="35">
      <formula>$A28&gt;0</formula>
    </cfRule>
  </conditionalFormatting>
  <conditionalFormatting sqref="A28">
    <cfRule type="expression" dxfId="678" priority="36">
      <formula>OR($A28="R",$A28="T",$A28="C")</formula>
    </cfRule>
    <cfRule type="expression" dxfId="677" priority="37">
      <formula>OR($A28="CR",$A28="ST" )</formula>
    </cfRule>
  </conditionalFormatting>
  <conditionalFormatting sqref="D29:D30 D32:D33">
    <cfRule type="cellIs" dxfId="676" priority="495" operator="equal">
      <formula>#REF!</formula>
    </cfRule>
    <cfRule type="cellIs" dxfId="675" priority="496" operator="equal">
      <formula>#REF!</formula>
    </cfRule>
    <cfRule type="cellIs" dxfId="674" priority="497" operator="equal">
      <formula>#REF!</formula>
    </cfRule>
  </conditionalFormatting>
  <conditionalFormatting sqref="D1">
    <cfRule type="cellIs" dxfId="673" priority="519" operator="equal">
      <formula>#REF!</formula>
    </cfRule>
    <cfRule type="cellIs" dxfId="672" priority="520" operator="equal">
      <formula>#REF!</formula>
    </cfRule>
    <cfRule type="cellIs" dxfId="671" priority="521" operator="equal">
      <formula>#REF!</formula>
    </cfRule>
  </conditionalFormatting>
  <conditionalFormatting sqref="D2 D28">
    <cfRule type="cellIs" dxfId="670" priority="522" operator="equal">
      <formula>#REF!</formula>
    </cfRule>
    <cfRule type="cellIs" dxfId="669" priority="523" operator="equal">
      <formula>#REF!</formula>
    </cfRule>
    <cfRule type="cellIs" dxfId="668" priority="524" operator="equal">
      <formula>#REF!</formula>
    </cfRule>
  </conditionalFormatting>
  <conditionalFormatting sqref="D1:D2 D28:D1048576">
    <cfRule type="cellIs" dxfId="667" priority="32" operator="equal">
      <formula>"Non applicabile "</formula>
    </cfRule>
    <cfRule type="cellIs" dxfId="666" priority="33" operator="equal">
      <formula>"Negativo "</formula>
    </cfRule>
    <cfRule type="cellIs" dxfId="665" priority="34" operator="equal">
      <formula>"Positivo "</formula>
    </cfRule>
  </conditionalFormatting>
  <conditionalFormatting sqref="D12:D15 D3:D4 D6:D9 D20:D27">
    <cfRule type="cellIs" dxfId="664" priority="17" operator="equal">
      <formula>#REF!</formula>
    </cfRule>
    <cfRule type="cellIs" dxfId="663" priority="18" operator="equal">
      <formula>#REF!</formula>
    </cfRule>
    <cfRule type="cellIs" dxfId="662" priority="19" operator="equal">
      <formula>#REF!</formula>
    </cfRule>
  </conditionalFormatting>
  <conditionalFormatting sqref="D12:D15 D3:D4 D6:D9 D20:D27">
    <cfRule type="cellIs" dxfId="661" priority="20" operator="equal">
      <formula>#REF!</formula>
    </cfRule>
    <cfRule type="cellIs" dxfId="660" priority="21" operator="equal">
      <formula>#REF!</formula>
    </cfRule>
    <cfRule type="cellIs" dxfId="659" priority="22" operator="equal">
      <formula>#REF!</formula>
    </cfRule>
  </conditionalFormatting>
  <conditionalFormatting sqref="D3:D4 D6:D9 D12:D15 D20:D27">
    <cfRule type="cellIs" dxfId="658" priority="7" operator="equal">
      <formula>"Non applicabile"</formula>
    </cfRule>
    <cfRule type="cellIs" dxfId="657" priority="9" operator="equal">
      <formula>"Non apllicabile"</formula>
    </cfRule>
    <cfRule type="cellIs" dxfId="656" priority="10" operator="equal">
      <formula>"Negativo"</formula>
    </cfRule>
    <cfRule type="cellIs" dxfId="655" priority="11" operator="equal">
      <formula>"Positivo"</formula>
    </cfRule>
    <cfRule type="cellIs" dxfId="654" priority="12" operator="equal">
      <formula>"Non applicabile;"</formula>
    </cfRule>
    <cfRule type="cellIs" dxfId="653" priority="13" operator="equal">
      <formula>"Negativo;"</formula>
    </cfRule>
    <cfRule type="cellIs" dxfId="652" priority="14" operator="equal">
      <formula>"Positivo;"</formula>
    </cfRule>
  </conditionalFormatting>
  <conditionalFormatting sqref="D3:D4 D6:D9 D12:D15 D20:D27">
    <cfRule type="cellIs" dxfId="651" priority="8" operator="equal">
      <formula>"Positivo"</formula>
    </cfRule>
  </conditionalFormatting>
  <conditionalFormatting sqref="D10">
    <cfRule type="expression" dxfId="650" priority="5">
      <formula>$A10&gt;0</formula>
    </cfRule>
  </conditionalFormatting>
  <conditionalFormatting sqref="D10">
    <cfRule type="expression" dxfId="649" priority="6">
      <formula>OR($A10="CR",$A10="ST",$A10="R",$A10="C",$A10="T")</formula>
    </cfRule>
  </conditionalFormatting>
  <conditionalFormatting sqref="D11">
    <cfRule type="expression" dxfId="648" priority="3">
      <formula>$A11&gt;0</formula>
    </cfRule>
  </conditionalFormatting>
  <conditionalFormatting sqref="D11">
    <cfRule type="expression" dxfId="647" priority="4">
      <formula>OR($A11="CR",$A11="ST",$A11="R",$A11="C",$A11="T")</formula>
    </cfRule>
  </conditionalFormatting>
  <conditionalFormatting sqref="D16:D19">
    <cfRule type="expression" dxfId="646" priority="1">
      <formula>$A16&gt;0</formula>
    </cfRule>
  </conditionalFormatting>
  <conditionalFormatting sqref="D16:D19">
    <cfRule type="expression" dxfId="645" priority="2">
      <formula>OR($A16="CR",$A16="ST",$A16="R",$A16="C",$A16="T")</formula>
    </cfRule>
  </conditionalFormatting>
  <dataValidations count="2">
    <dataValidation type="list" allowBlank="1" showInputMessage="1" showErrorMessage="1" sqref="D1:D2 D28:D1048576" xr:uid="{CEB14209-C494-4FF3-BC5F-C7AC25F6C019}">
      <formula1>"Positivo, Negativo, Non applicabile"</formula1>
    </dataValidation>
    <dataValidation type="list" allowBlank="1" showInputMessage="1" showErrorMessage="1" sqref="D3:D27" xr:uid="{5CF074E3-C1E5-4DEB-BC01-EA34385AC63D}">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A7DA5-46AE-4F9D-B055-D8858DC878D0}">
  <sheetPr>
    <pageSetUpPr fitToPage="1"/>
  </sheetPr>
  <dimension ref="A1:H40"/>
  <sheetViews>
    <sheetView view="pageBreakPreview" zoomScale="40" zoomScaleNormal="30" zoomScaleSheetLayoutView="40" workbookViewId="0"/>
  </sheetViews>
  <sheetFormatPr defaultColWidth="55.7265625" defaultRowHeight="102" customHeight="1" x14ac:dyDescent="0.3"/>
  <cols>
    <col min="1" max="1" width="13" style="50" customWidth="1"/>
    <col min="2" max="2" width="55.453125" style="60" customWidth="1"/>
    <col min="3" max="3" width="55.81640625" style="60" customWidth="1"/>
    <col min="4" max="4" width="15.54296875" style="60" customWidth="1"/>
    <col min="5" max="5" width="99" style="60" customWidth="1"/>
    <col min="6" max="6" width="30.90625" style="60" customWidth="1"/>
    <col min="7" max="7" width="56.54296875" style="60" customWidth="1"/>
    <col min="8" max="8" width="55.7265625" style="85"/>
    <col min="9" max="16384" width="55.7265625" style="60"/>
  </cols>
  <sheetData>
    <row r="1" spans="1:8" ht="32" customHeight="1" x14ac:dyDescent="0.3">
      <c r="A1" s="90"/>
      <c r="B1" s="44" t="s">
        <v>0</v>
      </c>
      <c r="C1" s="64" t="s">
        <v>1</v>
      </c>
      <c r="D1" s="64" t="s">
        <v>73</v>
      </c>
      <c r="E1" s="64" t="s">
        <v>72</v>
      </c>
      <c r="F1" s="84" t="s">
        <v>4</v>
      </c>
      <c r="G1" s="64" t="s">
        <v>5</v>
      </c>
    </row>
    <row r="2" spans="1:8" ht="32" customHeight="1" x14ac:dyDescent="0.35">
      <c r="A2" s="66" t="s">
        <v>708</v>
      </c>
      <c r="B2" s="66" t="s">
        <v>151</v>
      </c>
      <c r="C2" s="67"/>
      <c r="D2" s="67"/>
      <c r="E2" s="66"/>
      <c r="F2" s="86"/>
      <c r="G2" s="67"/>
    </row>
    <row r="3" spans="1:8" ht="102" customHeight="1" x14ac:dyDescent="0.3">
      <c r="A3" s="94" t="s">
        <v>7</v>
      </c>
      <c r="B3" s="46" t="s">
        <v>152</v>
      </c>
      <c r="C3" s="46" t="s">
        <v>153</v>
      </c>
      <c r="D3" s="51"/>
      <c r="E3" s="46"/>
      <c r="F3" s="46"/>
      <c r="G3" s="51"/>
    </row>
    <row r="4" spans="1:8" ht="221.65" customHeight="1" x14ac:dyDescent="0.3">
      <c r="A4" s="94" t="s">
        <v>9</v>
      </c>
      <c r="B4" s="46" t="s">
        <v>156</v>
      </c>
      <c r="C4" s="46" t="s">
        <v>720</v>
      </c>
      <c r="D4" s="51"/>
      <c r="E4" s="46" t="s">
        <v>742</v>
      </c>
      <c r="F4" s="46"/>
      <c r="G4" s="51" t="s">
        <v>595</v>
      </c>
    </row>
    <row r="5" spans="1:8" ht="338" customHeight="1" x14ac:dyDescent="0.3">
      <c r="A5" s="94" t="s">
        <v>12</v>
      </c>
      <c r="B5" s="46" t="s">
        <v>785</v>
      </c>
      <c r="C5" s="46" t="s">
        <v>179</v>
      </c>
      <c r="D5" s="46"/>
      <c r="E5" s="46"/>
      <c r="F5" s="46"/>
      <c r="G5" s="72" t="s">
        <v>786</v>
      </c>
    </row>
    <row r="6" spans="1:8" ht="409" customHeight="1" x14ac:dyDescent="0.3">
      <c r="A6" s="95" t="s">
        <v>15</v>
      </c>
      <c r="B6" s="51" t="s">
        <v>787</v>
      </c>
      <c r="C6" s="46" t="s">
        <v>243</v>
      </c>
      <c r="D6" s="69"/>
      <c r="E6" s="51"/>
      <c r="F6" s="88"/>
      <c r="G6" s="72" t="s">
        <v>788</v>
      </c>
    </row>
    <row r="7" spans="1:8" s="69" customFormat="1" ht="102" customHeight="1" x14ac:dyDescent="0.3">
      <c r="A7" s="95" t="s">
        <v>17</v>
      </c>
      <c r="B7" s="51" t="s">
        <v>666</v>
      </c>
      <c r="C7" s="51"/>
      <c r="D7" s="87"/>
      <c r="E7" s="51"/>
      <c r="F7" s="88"/>
      <c r="G7" s="51"/>
      <c r="H7" s="79"/>
    </row>
    <row r="8" spans="1:8" s="69" customFormat="1" ht="51.5" customHeight="1" x14ac:dyDescent="0.35">
      <c r="A8" s="66" t="s">
        <v>812</v>
      </c>
      <c r="B8" s="66" t="s">
        <v>813</v>
      </c>
      <c r="C8" s="67"/>
      <c r="D8" s="67"/>
      <c r="E8" s="66"/>
      <c r="F8" s="86"/>
      <c r="G8" s="67"/>
      <c r="H8" s="79"/>
    </row>
    <row r="9" spans="1:8" s="69" customFormat="1" ht="102" customHeight="1" x14ac:dyDescent="0.3">
      <c r="A9" s="94" t="s">
        <v>7</v>
      </c>
      <c r="B9" s="46" t="s">
        <v>537</v>
      </c>
      <c r="C9" s="46" t="s">
        <v>526</v>
      </c>
      <c r="D9" s="46"/>
      <c r="E9" s="46"/>
      <c r="F9" s="46"/>
      <c r="G9" s="51"/>
      <c r="H9" s="79"/>
    </row>
    <row r="10" spans="1:8" s="69" customFormat="1" ht="102" customHeight="1" x14ac:dyDescent="0.3">
      <c r="A10" s="158" t="s">
        <v>9</v>
      </c>
      <c r="B10" s="72" t="s">
        <v>596</v>
      </c>
      <c r="C10" s="72" t="s">
        <v>538</v>
      </c>
      <c r="D10" s="72"/>
      <c r="E10" s="72"/>
      <c r="F10" s="159"/>
      <c r="G10" s="72"/>
      <c r="H10" s="79"/>
    </row>
    <row r="11" spans="1:8" s="69" customFormat="1" ht="246" customHeight="1" x14ac:dyDescent="0.3">
      <c r="A11" s="94" t="s">
        <v>12</v>
      </c>
      <c r="B11" s="46" t="s">
        <v>721</v>
      </c>
      <c r="C11" s="46" t="s">
        <v>667</v>
      </c>
      <c r="D11" s="46"/>
      <c r="E11" s="46" t="s">
        <v>743</v>
      </c>
      <c r="F11" s="46"/>
      <c r="G11" s="51"/>
      <c r="H11" s="79"/>
    </row>
    <row r="12" spans="1:8" s="69" customFormat="1" ht="252" customHeight="1" x14ac:dyDescent="0.3">
      <c r="A12" s="94" t="s">
        <v>15</v>
      </c>
      <c r="B12" s="46" t="s">
        <v>789</v>
      </c>
      <c r="C12" s="46" t="s">
        <v>157</v>
      </c>
      <c r="D12" s="46"/>
      <c r="E12" s="46"/>
      <c r="F12" s="46"/>
      <c r="G12" s="51"/>
      <c r="H12" s="79"/>
    </row>
    <row r="13" spans="1:8" s="69" customFormat="1" ht="285" customHeight="1" x14ac:dyDescent="0.3">
      <c r="A13" s="94" t="s">
        <v>17</v>
      </c>
      <c r="B13" s="46" t="s">
        <v>185</v>
      </c>
      <c r="C13" s="46" t="s">
        <v>722</v>
      </c>
      <c r="D13" s="46"/>
      <c r="E13" s="46" t="s">
        <v>744</v>
      </c>
      <c r="F13" s="46"/>
      <c r="G13" s="51"/>
      <c r="H13" s="79"/>
    </row>
    <row r="14" spans="1:8" s="69" customFormat="1" ht="102" customHeight="1" x14ac:dyDescent="0.3">
      <c r="A14" s="94" t="s">
        <v>19</v>
      </c>
      <c r="B14" s="46" t="s">
        <v>158</v>
      </c>
      <c r="C14" s="46" t="s">
        <v>159</v>
      </c>
      <c r="D14" s="46"/>
      <c r="E14" s="46"/>
      <c r="F14" s="46"/>
      <c r="G14" s="51"/>
      <c r="H14" s="79"/>
    </row>
    <row r="15" spans="1:8" s="69" customFormat="1" ht="102" customHeight="1" x14ac:dyDescent="0.3">
      <c r="A15" s="94" t="s">
        <v>20</v>
      </c>
      <c r="B15" s="46" t="s">
        <v>597</v>
      </c>
      <c r="C15" s="46" t="s">
        <v>598</v>
      </c>
      <c r="D15" s="46"/>
      <c r="E15" s="46"/>
      <c r="F15" s="46"/>
      <c r="G15" s="51" t="s">
        <v>160</v>
      </c>
      <c r="H15" s="79"/>
    </row>
    <row r="16" spans="1:8" s="69" customFormat="1" ht="163" customHeight="1" x14ac:dyDescent="0.3">
      <c r="A16" s="94" t="s">
        <v>21</v>
      </c>
      <c r="B16" s="46" t="s">
        <v>161</v>
      </c>
      <c r="C16" s="46" t="s">
        <v>500</v>
      </c>
      <c r="D16" s="46"/>
      <c r="E16" s="46" t="s">
        <v>745</v>
      </c>
      <c r="F16" s="46"/>
      <c r="G16" s="51"/>
      <c r="H16" s="79"/>
    </row>
    <row r="17" spans="1:8" ht="102" customHeight="1" x14ac:dyDescent="0.3">
      <c r="A17" s="94" t="s">
        <v>22</v>
      </c>
      <c r="B17" s="46" t="s">
        <v>790</v>
      </c>
      <c r="C17" s="46" t="s">
        <v>501</v>
      </c>
      <c r="D17" s="46"/>
      <c r="E17" s="46" t="s">
        <v>745</v>
      </c>
      <c r="F17" s="46"/>
      <c r="G17" s="51"/>
    </row>
    <row r="18" spans="1:8" s="69" customFormat="1" ht="102" customHeight="1" x14ac:dyDescent="0.3">
      <c r="A18" s="94" t="s">
        <v>23</v>
      </c>
      <c r="B18" s="46" t="s">
        <v>165</v>
      </c>
      <c r="C18" s="46" t="s">
        <v>166</v>
      </c>
      <c r="D18" s="46"/>
      <c r="E18" s="46"/>
      <c r="F18" s="46"/>
      <c r="G18" s="51"/>
      <c r="H18" s="79"/>
    </row>
    <row r="19" spans="1:8" s="69" customFormat="1" ht="409.6" customHeight="1" x14ac:dyDescent="0.3">
      <c r="A19" s="94" t="s">
        <v>40</v>
      </c>
      <c r="B19" s="46" t="s">
        <v>167</v>
      </c>
      <c r="C19" s="46" t="s">
        <v>502</v>
      </c>
      <c r="D19" s="46"/>
      <c r="E19" s="46" t="s">
        <v>744</v>
      </c>
      <c r="F19" s="46"/>
      <c r="G19" s="51"/>
      <c r="H19" s="79"/>
    </row>
    <row r="20" spans="1:8" s="69" customFormat="1" ht="102" customHeight="1" x14ac:dyDescent="0.3">
      <c r="A20" s="158" t="s">
        <v>42</v>
      </c>
      <c r="B20" s="72" t="s">
        <v>599</v>
      </c>
      <c r="C20" s="72" t="s">
        <v>535</v>
      </c>
      <c r="D20" s="72"/>
      <c r="E20" s="72"/>
      <c r="F20" s="159"/>
      <c r="G20" s="72"/>
      <c r="H20" s="79"/>
    </row>
    <row r="21" spans="1:8" s="69" customFormat="1" ht="409.6" customHeight="1" x14ac:dyDescent="0.3">
      <c r="A21" s="94" t="s">
        <v>43</v>
      </c>
      <c r="B21" s="46" t="s">
        <v>723</v>
      </c>
      <c r="C21" s="46" t="s">
        <v>607</v>
      </c>
      <c r="D21" s="46"/>
      <c r="E21" s="46" t="s">
        <v>744</v>
      </c>
      <c r="F21" s="46"/>
      <c r="G21" s="51"/>
      <c r="H21" s="79"/>
    </row>
    <row r="22" spans="1:8" ht="102" customHeight="1" x14ac:dyDescent="0.3">
      <c r="A22" s="95" t="s">
        <v>44</v>
      </c>
      <c r="B22" s="51" t="s">
        <v>724</v>
      </c>
      <c r="C22" s="51" t="s">
        <v>169</v>
      </c>
      <c r="D22" s="51"/>
      <c r="E22" s="51"/>
      <c r="F22" s="88"/>
      <c r="G22" s="51"/>
    </row>
    <row r="23" spans="1:8" s="69" customFormat="1" ht="102" customHeight="1" x14ac:dyDescent="0.3">
      <c r="A23" s="94" t="s">
        <v>45</v>
      </c>
      <c r="B23" s="46" t="s">
        <v>170</v>
      </c>
      <c r="C23" s="46" t="s">
        <v>503</v>
      </c>
      <c r="D23" s="46"/>
      <c r="E23" s="46" t="s">
        <v>746</v>
      </c>
      <c r="F23" s="46"/>
      <c r="G23" s="51"/>
      <c r="H23" s="79"/>
    </row>
    <row r="24" spans="1:8" ht="102" customHeight="1" x14ac:dyDescent="0.3">
      <c r="A24" s="94" t="s">
        <v>46</v>
      </c>
      <c r="B24" s="46" t="s">
        <v>171</v>
      </c>
      <c r="C24" s="46" t="s">
        <v>172</v>
      </c>
      <c r="D24" s="46"/>
      <c r="E24" s="46"/>
      <c r="F24" s="46"/>
      <c r="G24" s="51"/>
    </row>
    <row r="25" spans="1:8" ht="102" customHeight="1" x14ac:dyDescent="0.3">
      <c r="A25" s="94" t="s">
        <v>47</v>
      </c>
      <c r="B25" s="46" t="s">
        <v>735</v>
      </c>
      <c r="C25" s="46" t="s">
        <v>173</v>
      </c>
      <c r="D25" s="46"/>
      <c r="E25" s="46"/>
      <c r="F25" s="46"/>
      <c r="G25" s="51"/>
    </row>
    <row r="26" spans="1:8" ht="409.6" customHeight="1" x14ac:dyDescent="0.3">
      <c r="A26" s="94" t="s">
        <v>60</v>
      </c>
      <c r="B26" s="77" t="s">
        <v>186</v>
      </c>
      <c r="C26" s="46" t="s">
        <v>504</v>
      </c>
      <c r="D26" s="46"/>
      <c r="E26" s="46" t="s">
        <v>803</v>
      </c>
      <c r="F26" s="46"/>
      <c r="G26" s="51"/>
    </row>
    <row r="27" spans="1:8" ht="102" customHeight="1" x14ac:dyDescent="0.3">
      <c r="A27" s="94" t="s">
        <v>266</v>
      </c>
      <c r="B27" s="46" t="s">
        <v>174</v>
      </c>
      <c r="C27" s="46" t="s">
        <v>175</v>
      </c>
      <c r="D27" s="46"/>
      <c r="E27" s="46"/>
      <c r="F27" s="46"/>
      <c r="G27" s="51"/>
    </row>
    <row r="28" spans="1:8" ht="102" customHeight="1" x14ac:dyDescent="0.3">
      <c r="A28" s="157" t="s">
        <v>49</v>
      </c>
      <c r="B28" s="77" t="s">
        <v>559</v>
      </c>
      <c r="C28" s="77" t="s">
        <v>551</v>
      </c>
      <c r="D28" s="77"/>
      <c r="E28" s="77"/>
      <c r="F28" s="77"/>
      <c r="G28" s="72"/>
    </row>
    <row r="29" spans="1:8" ht="42" customHeight="1" x14ac:dyDescent="0.35">
      <c r="A29" s="66" t="s">
        <v>814</v>
      </c>
      <c r="B29" s="66" t="s">
        <v>815</v>
      </c>
      <c r="C29" s="67"/>
      <c r="D29" s="67"/>
      <c r="E29" s="66"/>
      <c r="F29" s="86"/>
      <c r="G29" s="67"/>
    </row>
    <row r="30" spans="1:8" ht="387.9" customHeight="1" x14ac:dyDescent="0.3">
      <c r="A30" s="95" t="s">
        <v>7</v>
      </c>
      <c r="B30" s="51" t="s">
        <v>827</v>
      </c>
      <c r="C30" s="51" t="s">
        <v>291</v>
      </c>
      <c r="D30" s="51"/>
      <c r="E30" s="51"/>
      <c r="F30" s="51"/>
      <c r="G30" s="51"/>
    </row>
    <row r="31" spans="1:8" ht="198" customHeight="1" x14ac:dyDescent="0.3">
      <c r="A31" s="160" t="s">
        <v>9</v>
      </c>
      <c r="B31" s="161" t="s">
        <v>458</v>
      </c>
      <c r="C31" s="162"/>
      <c r="D31" s="77"/>
      <c r="E31" s="162"/>
      <c r="F31" s="163"/>
      <c r="G31" s="162"/>
    </row>
    <row r="32" spans="1:8" ht="196" customHeight="1" x14ac:dyDescent="0.3">
      <c r="A32" s="160" t="s">
        <v>610</v>
      </c>
      <c r="B32" s="77" t="s">
        <v>770</v>
      </c>
      <c r="C32" s="162" t="s">
        <v>711</v>
      </c>
      <c r="D32" s="77"/>
      <c r="E32" s="162"/>
      <c r="F32" s="163"/>
      <c r="G32" s="72"/>
    </row>
    <row r="33" spans="1:7" ht="135" customHeight="1" x14ac:dyDescent="0.3">
      <c r="A33" s="158" t="s">
        <v>611</v>
      </c>
      <c r="B33" s="72" t="s">
        <v>771</v>
      </c>
      <c r="C33" s="72" t="s">
        <v>712</v>
      </c>
      <c r="D33" s="77"/>
      <c r="E33" s="72"/>
      <c r="F33" s="159"/>
      <c r="G33" s="72"/>
    </row>
    <row r="34" spans="1:7" ht="134.15" customHeight="1" x14ac:dyDescent="0.3">
      <c r="A34" s="94" t="s">
        <v>12</v>
      </c>
      <c r="B34" s="46" t="s">
        <v>552</v>
      </c>
      <c r="C34" s="46" t="s">
        <v>282</v>
      </c>
      <c r="D34" s="46"/>
      <c r="E34" s="46"/>
      <c r="F34" s="46"/>
      <c r="G34" s="51"/>
    </row>
    <row r="35" spans="1:7" ht="395" customHeight="1" x14ac:dyDescent="0.3">
      <c r="A35" s="94" t="s">
        <v>15</v>
      </c>
      <c r="B35" s="46" t="s">
        <v>553</v>
      </c>
      <c r="C35" s="46" t="s">
        <v>554</v>
      </c>
      <c r="D35" s="46"/>
      <c r="E35" s="46"/>
      <c r="F35" s="46"/>
      <c r="G35" s="51" t="s">
        <v>284</v>
      </c>
    </row>
    <row r="36" spans="1:7" ht="42" customHeight="1" x14ac:dyDescent="0.35">
      <c r="A36" s="66" t="s">
        <v>816</v>
      </c>
      <c r="B36" s="66" t="s">
        <v>176</v>
      </c>
      <c r="C36" s="67"/>
      <c r="D36" s="67"/>
      <c r="E36" s="66"/>
      <c r="F36" s="86"/>
      <c r="G36" s="67"/>
    </row>
    <row r="37" spans="1:7" ht="197" customHeight="1" x14ac:dyDescent="0.3">
      <c r="A37" s="94" t="s">
        <v>7</v>
      </c>
      <c r="B37" s="46" t="s">
        <v>608</v>
      </c>
      <c r="C37" s="46" t="s">
        <v>609</v>
      </c>
      <c r="D37" s="46"/>
      <c r="E37" s="46" t="s">
        <v>747</v>
      </c>
      <c r="F37" s="46"/>
      <c r="G37" s="51"/>
    </row>
    <row r="38" spans="1:7" ht="102" customHeight="1" x14ac:dyDescent="0.3">
      <c r="A38" s="94" t="s">
        <v>9</v>
      </c>
      <c r="B38" s="46" t="s">
        <v>668</v>
      </c>
      <c r="C38" s="46" t="s">
        <v>177</v>
      </c>
      <c r="D38" s="51"/>
      <c r="E38" s="46"/>
      <c r="F38" s="46"/>
      <c r="G38" s="51"/>
    </row>
    <row r="39" spans="1:7" ht="102" customHeight="1" x14ac:dyDescent="0.3">
      <c r="A39" s="94" t="s">
        <v>12</v>
      </c>
      <c r="B39" s="46" t="s">
        <v>187</v>
      </c>
      <c r="C39" s="46" t="s">
        <v>669</v>
      </c>
      <c r="D39" s="46"/>
      <c r="E39" s="46" t="s">
        <v>747</v>
      </c>
      <c r="F39" s="46"/>
      <c r="G39" s="51"/>
    </row>
    <row r="40" spans="1:7" ht="102" customHeight="1" x14ac:dyDescent="0.3">
      <c r="A40" s="94" t="s">
        <v>15</v>
      </c>
      <c r="B40" s="46" t="s">
        <v>178</v>
      </c>
      <c r="C40" s="46"/>
      <c r="D40" s="46"/>
      <c r="E40" s="46" t="s">
        <v>748</v>
      </c>
      <c r="F40" s="46"/>
      <c r="G40" s="51"/>
    </row>
  </sheetData>
  <phoneticPr fontId="22" type="noConversion"/>
  <conditionalFormatting sqref="A37:C37 E37:G37 A38:G40 A30:G30 D31:D34 A9:G28 A5:G5 A32:C33 E32:G33 A3:C4 E3:G4 B7:C7 E7:G7">
    <cfRule type="expression" dxfId="644" priority="164">
      <formula>$A3&gt;0</formula>
    </cfRule>
  </conditionalFormatting>
  <conditionalFormatting sqref="A37:B40 A9:B27 A3:B5 A30:B33 B7">
    <cfRule type="expression" dxfId="643" priority="166">
      <formula>OR($A3="R",$A3="T",$A3="C")</formula>
    </cfRule>
    <cfRule type="expression" dxfId="642" priority="167">
      <formula>OR($A3="CR",$A3="ST" )</formula>
    </cfRule>
  </conditionalFormatting>
  <conditionalFormatting sqref="D28:G28 C37 E37:G37 C38:G40 D34 C9:G27 C5:G5 C30:G33 C3:C4 E3:G4 C7 E7:G7">
    <cfRule type="expression" dxfId="641" priority="165">
      <formula>OR($A3="CR",$A3="ST",$A3="R",$A3="C",$A3="T")</formula>
    </cfRule>
  </conditionalFormatting>
  <conditionalFormatting sqref="A1:C1">
    <cfRule type="expression" dxfId="640" priority="163">
      <formula>$A1&gt;0</formula>
    </cfRule>
  </conditionalFormatting>
  <conditionalFormatting sqref="E1:G1">
    <cfRule type="expression" dxfId="639" priority="159">
      <formula>$A1&gt;0</formula>
    </cfRule>
  </conditionalFormatting>
  <conditionalFormatting sqref="A1:B1">
    <cfRule type="expression" dxfId="638" priority="161">
      <formula>OR($A1="R",$A1="T",$A1="C")</formula>
    </cfRule>
    <cfRule type="expression" dxfId="637" priority="162">
      <formula>OR($A1="CR",$A1="ST" )</formula>
    </cfRule>
  </conditionalFormatting>
  <conditionalFormatting sqref="C1 E1:G1">
    <cfRule type="expression" dxfId="636" priority="160">
      <formula>OR($A1="CR",$A1="ST",$A1="R",$A1="C",$A1="T")</formula>
    </cfRule>
  </conditionalFormatting>
  <conditionalFormatting sqref="A28:C28">
    <cfRule type="expression" dxfId="635" priority="151">
      <formula>OR($A28="R",$A28="T",$A28="C")</formula>
    </cfRule>
    <cfRule type="expression" dxfId="634" priority="152">
      <formula>OR($A28="CR",$A28="ST" )</formula>
    </cfRule>
  </conditionalFormatting>
  <conditionalFormatting sqref="A31:C31 E31:G31">
    <cfRule type="expression" dxfId="633" priority="122">
      <formula>$A31&gt;0</formula>
    </cfRule>
  </conditionalFormatting>
  <conditionalFormatting sqref="E34:G35 A34:C35">
    <cfRule type="expression" dxfId="632" priority="106">
      <formula>$A34&gt;0</formula>
    </cfRule>
  </conditionalFormatting>
  <conditionalFormatting sqref="A34:B35">
    <cfRule type="expression" dxfId="631" priority="108">
      <formula>OR($A34="R",$A34="T",$A34="C")</formula>
    </cfRule>
    <cfRule type="expression" dxfId="630" priority="109">
      <formula>OR($A34="CR",$A34="ST" )</formula>
    </cfRule>
  </conditionalFormatting>
  <conditionalFormatting sqref="C34:C35 E34:G35">
    <cfRule type="expression" dxfId="629" priority="107">
      <formula>OR($A34="CR",$A34="ST",$A34="R",$A34="C",$A34="T")</formula>
    </cfRule>
  </conditionalFormatting>
  <conditionalFormatting sqref="D35 D37">
    <cfRule type="expression" dxfId="628" priority="63">
      <formula>$A35&gt;0</formula>
    </cfRule>
  </conditionalFormatting>
  <conditionalFormatting sqref="D35 D37">
    <cfRule type="expression" dxfId="627" priority="64">
      <formula>OR($A35="CR",$A35="ST",$A35="R",$A35="C",$A35="T")</formula>
    </cfRule>
  </conditionalFormatting>
  <conditionalFormatting sqref="D1 D37:D1048576 D9:D27 D5 D30:D35">
    <cfRule type="cellIs" dxfId="626" priority="357" operator="equal">
      <formula>#REF!</formula>
    </cfRule>
    <cfRule type="cellIs" dxfId="625" priority="358" operator="equal">
      <formula>#REF!</formula>
    </cfRule>
    <cfRule type="cellIs" dxfId="624" priority="359" operator="equal">
      <formula>#REF!</formula>
    </cfRule>
  </conditionalFormatting>
  <conditionalFormatting sqref="B2:C2 E2:G2">
    <cfRule type="expression" dxfId="623" priority="52">
      <formula>OR($A2="R",$A2="T",$A2="C")</formula>
    </cfRule>
    <cfRule type="expression" dxfId="622" priority="53">
      <formula>OR($A2="CR",$A2="ST" )</formula>
    </cfRule>
  </conditionalFormatting>
  <conditionalFormatting sqref="B8:C8 E8:G8">
    <cfRule type="expression" dxfId="621" priority="49">
      <formula>OR($A8="R",$A8="T",$A8="C")</formula>
    </cfRule>
    <cfRule type="expression" dxfId="620" priority="50">
      <formula>OR($A8="CR",$A8="ST" )</formula>
    </cfRule>
  </conditionalFormatting>
  <conditionalFormatting sqref="B29:C29 E29:G29">
    <cfRule type="expression" dxfId="619" priority="46">
      <formula>OR($A29="R",$A29="T",$A29="C")</formula>
    </cfRule>
    <cfRule type="expression" dxfId="618" priority="47">
      <formula>OR($A29="CR",$A29="ST" )</formula>
    </cfRule>
  </conditionalFormatting>
  <conditionalFormatting sqref="B36:C36 E36:G36">
    <cfRule type="expression" dxfId="617" priority="43">
      <formula>OR($A36="R",$A36="T",$A36="C")</formula>
    </cfRule>
    <cfRule type="expression" dxfId="616" priority="44">
      <formula>OR($A36="CR",$A36="ST" )</formula>
    </cfRule>
  </conditionalFormatting>
  <conditionalFormatting sqref="A2">
    <cfRule type="expression" dxfId="615" priority="39">
      <formula>$A2&gt;0</formula>
    </cfRule>
  </conditionalFormatting>
  <conditionalFormatting sqref="A2">
    <cfRule type="expression" dxfId="614" priority="40">
      <formula>OR($A2="R",$A2="T",$A2="C")</formula>
    </cfRule>
    <cfRule type="expression" dxfId="613" priority="41">
      <formula>OR($A2="CR",$A2="ST" )</formula>
    </cfRule>
  </conditionalFormatting>
  <conditionalFormatting sqref="A8">
    <cfRule type="expression" dxfId="612" priority="36">
      <formula>$A8&gt;0</formula>
    </cfRule>
  </conditionalFormatting>
  <conditionalFormatting sqref="A8">
    <cfRule type="expression" dxfId="611" priority="37">
      <formula>OR($A8="R",$A8="T",$A8="C")</formula>
    </cfRule>
    <cfRule type="expression" dxfId="610" priority="38">
      <formula>OR($A8="CR",$A8="ST" )</formula>
    </cfRule>
  </conditionalFormatting>
  <conditionalFormatting sqref="A29">
    <cfRule type="expression" dxfId="609" priority="33">
      <formula>$A29&gt;0</formula>
    </cfRule>
  </conditionalFormatting>
  <conditionalFormatting sqref="A29">
    <cfRule type="expression" dxfId="608" priority="34">
      <formula>OR($A29="R",$A29="T",$A29="C")</formula>
    </cfRule>
    <cfRule type="expression" dxfId="607" priority="35">
      <formula>OR($A29="CR",$A29="ST" )</formula>
    </cfRule>
  </conditionalFormatting>
  <conditionalFormatting sqref="A36">
    <cfRule type="expression" dxfId="606" priority="30">
      <formula>$A36&gt;0</formula>
    </cfRule>
  </conditionalFormatting>
  <conditionalFormatting sqref="A36">
    <cfRule type="expression" dxfId="605" priority="31">
      <formula>OR($A36="R",$A36="T",$A36="C")</formula>
    </cfRule>
    <cfRule type="expression" dxfId="604" priority="32">
      <formula>OR($A36="CR",$A36="ST" )</formula>
    </cfRule>
  </conditionalFormatting>
  <conditionalFormatting sqref="D1 D37:D1048576 D9:D28 D5 D30:D35 D7">
    <cfRule type="cellIs" dxfId="603" priority="529" operator="equal">
      <formula>#REF!</formula>
    </cfRule>
    <cfRule type="cellIs" dxfId="602" priority="530" operator="equal">
      <formula>#REF!</formula>
    </cfRule>
    <cfRule type="cellIs" dxfId="601" priority="531" operator="equal">
      <formula>#REF!</formula>
    </cfRule>
  </conditionalFormatting>
  <conditionalFormatting sqref="D5 D7:D40">
    <cfRule type="cellIs" dxfId="600" priority="29" operator="equal">
      <formula>"Positivo"</formula>
    </cfRule>
  </conditionalFormatting>
  <conditionalFormatting sqref="D1:D2 D5 D7:D1048576">
    <cfRule type="cellIs" dxfId="599" priority="25" operator="equal">
      <formula>"Non applicabile "</formula>
    </cfRule>
    <cfRule type="cellIs" dxfId="598" priority="27" operator="equal">
      <formula>"Non applicabile"</formula>
    </cfRule>
    <cfRule type="cellIs" dxfId="597" priority="28" operator="equal">
      <formula>"Negativo"</formula>
    </cfRule>
  </conditionalFormatting>
  <conditionalFormatting sqref="D6">
    <cfRule type="cellIs" dxfId="596" priority="22" operator="equal">
      <formula>#REF!</formula>
    </cfRule>
    <cfRule type="cellIs" dxfId="595" priority="23" operator="equal">
      <formula>#REF!</formula>
    </cfRule>
    <cfRule type="cellIs" dxfId="594" priority="24" operator="equal">
      <formula>#REF!</formula>
    </cfRule>
  </conditionalFormatting>
  <conditionalFormatting sqref="D6">
    <cfRule type="cellIs" dxfId="593" priority="19" operator="equal">
      <formula>"Non applicabile"</formula>
    </cfRule>
    <cfRule type="cellIs" dxfId="592" priority="20" operator="equal">
      <formula>"Negativo"</formula>
    </cfRule>
    <cfRule type="cellIs" dxfId="591" priority="21" operator="equal">
      <formula>"Positivo"</formula>
    </cfRule>
  </conditionalFormatting>
  <conditionalFormatting sqref="A6:C6 E6:G6 A7">
    <cfRule type="expression" dxfId="590" priority="17">
      <formula>$A6&gt;0</formula>
    </cfRule>
  </conditionalFormatting>
  <conditionalFormatting sqref="E6:G6">
    <cfRule type="expression" dxfId="589" priority="18">
      <formula>OR($A6="CR",$A6="ST",$A6="R",$A6="C",$A6="T")</formula>
    </cfRule>
  </conditionalFormatting>
  <conditionalFormatting sqref="A6:B6 A7">
    <cfRule type="expression" dxfId="588" priority="15">
      <formula>OR($A6="R",$A6="T",$A6="C")</formula>
    </cfRule>
    <cfRule type="expression" dxfId="587" priority="16">
      <formula>OR($A6="CR",$A6="ST" )</formula>
    </cfRule>
  </conditionalFormatting>
  <conditionalFormatting sqref="D3:D4">
    <cfRule type="cellIs" dxfId="586" priority="9" operator="equal">
      <formula>#REF!</formula>
    </cfRule>
    <cfRule type="cellIs" dxfId="585" priority="10" operator="equal">
      <formula>#REF!</formula>
    </cfRule>
    <cfRule type="cellIs" dxfId="584" priority="11" operator="equal">
      <formula>#REF!</formula>
    </cfRule>
  </conditionalFormatting>
  <conditionalFormatting sqref="D3:D4">
    <cfRule type="cellIs" dxfId="583" priority="12" operator="equal">
      <formula>#REF!</formula>
    </cfRule>
    <cfRule type="cellIs" dxfId="582" priority="13" operator="equal">
      <formula>#REF!</formula>
    </cfRule>
    <cfRule type="cellIs" dxfId="581" priority="14" operator="equal">
      <formula>#REF!</formula>
    </cfRule>
  </conditionalFormatting>
  <conditionalFormatting sqref="D3:D4">
    <cfRule type="cellIs" dxfId="580" priority="1" operator="equal">
      <formula>"Non applicabile"</formula>
    </cfRule>
    <cfRule type="cellIs" dxfId="579" priority="3" operator="equal">
      <formula>"Non apllicabile"</formula>
    </cfRule>
    <cfRule type="cellIs" dxfId="578" priority="4" operator="equal">
      <formula>"Negativo"</formula>
    </cfRule>
    <cfRule type="cellIs" dxfId="577" priority="5" operator="equal">
      <formula>"Positivo"</formula>
    </cfRule>
    <cfRule type="cellIs" dxfId="576" priority="6" operator="equal">
      <formula>"Non applicabile;"</formula>
    </cfRule>
    <cfRule type="cellIs" dxfId="575" priority="7" operator="equal">
      <formula>"Negativo;"</formula>
    </cfRule>
    <cfRule type="cellIs" dxfId="574" priority="8" operator="equal">
      <formula>"Positivo;"</formula>
    </cfRule>
  </conditionalFormatting>
  <conditionalFormatting sqref="D3:D4">
    <cfRule type="cellIs" dxfId="573" priority="2" operator="equal">
      <formula>"Positivo"</formula>
    </cfRule>
  </conditionalFormatting>
  <conditionalFormatting sqref="C6">
    <cfRule type="expression" dxfId="572" priority="556">
      <formula>#REF!&gt;0</formula>
    </cfRule>
  </conditionalFormatting>
  <conditionalFormatting sqref="C6">
    <cfRule type="expression" dxfId="571" priority="557">
      <formula>OR(#REF!="CR",#REF!="ST",#REF!="R",#REF!="C",#REF!="T")</formula>
    </cfRule>
  </conditionalFormatting>
  <dataValidations count="3">
    <dataValidation type="list" allowBlank="1" showInputMessage="1" showErrorMessage="1" sqref="D1:D2 D41:D1048576" xr:uid="{7247B56B-44F2-430A-A5B3-C155A82157FC}">
      <formula1>#REF!</formula1>
    </dataValidation>
    <dataValidation type="list" allowBlank="1" showInputMessage="1" showErrorMessage="1" sqref="D5 D7:D40" xr:uid="{11E586B9-D29B-484F-9FA3-3F9508B35520}">
      <formula1>"Positivo,Negativo,Non applicabile "</formula1>
    </dataValidation>
    <dataValidation type="list" allowBlank="1" showInputMessage="1" showErrorMessage="1" sqref="D6 D3:D4" xr:uid="{4C7492CC-BBFD-437E-B998-BB11C31332BB}">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EB82A-AC8D-4445-B662-4BC32A5CF6C6}">
  <sheetPr>
    <pageSetUpPr fitToPage="1"/>
  </sheetPr>
  <dimension ref="A1:H42"/>
  <sheetViews>
    <sheetView view="pageBreakPreview" zoomScale="40" zoomScaleNormal="50" zoomScaleSheetLayoutView="40" workbookViewId="0">
      <selection activeCell="E3" sqref="E3"/>
    </sheetView>
  </sheetViews>
  <sheetFormatPr defaultColWidth="55.7265625" defaultRowHeight="102" customHeight="1" x14ac:dyDescent="0.3"/>
  <cols>
    <col min="1" max="1" width="13" style="50" customWidth="1"/>
    <col min="2" max="2" width="55.453125" style="60" customWidth="1"/>
    <col min="3" max="3" width="55.81640625" style="60" customWidth="1"/>
    <col min="4" max="4" width="15.54296875" style="60" customWidth="1"/>
    <col min="5" max="5" width="99" style="60" customWidth="1"/>
    <col min="6" max="6" width="30.90625" style="60" customWidth="1"/>
    <col min="7" max="7" width="56.54296875" style="60" customWidth="1"/>
    <col min="8" max="16384" width="55.7265625" style="60"/>
  </cols>
  <sheetData>
    <row r="1" spans="1:8" ht="32" customHeight="1" x14ac:dyDescent="0.3">
      <c r="A1" s="90"/>
      <c r="B1" s="44" t="s">
        <v>0</v>
      </c>
      <c r="C1" s="64" t="s">
        <v>1</v>
      </c>
      <c r="D1" s="64" t="s">
        <v>73</v>
      </c>
      <c r="E1" s="64" t="s">
        <v>72</v>
      </c>
      <c r="F1" s="64" t="s">
        <v>4</v>
      </c>
      <c r="G1" s="64" t="s">
        <v>5</v>
      </c>
    </row>
    <row r="2" spans="1:8" ht="32" customHeight="1" x14ac:dyDescent="0.35">
      <c r="A2" s="66"/>
      <c r="B2" s="66" t="s">
        <v>200</v>
      </c>
      <c r="C2" s="67"/>
      <c r="D2" s="67"/>
      <c r="E2" s="66"/>
      <c r="F2" s="67"/>
      <c r="G2" s="67"/>
      <c r="H2" s="65"/>
    </row>
    <row r="3" spans="1:8" s="69" customFormat="1" ht="168" customHeight="1" x14ac:dyDescent="0.3">
      <c r="A3" s="94" t="s">
        <v>7</v>
      </c>
      <c r="B3" s="46" t="s">
        <v>604</v>
      </c>
      <c r="C3" s="46" t="s">
        <v>201</v>
      </c>
      <c r="D3" s="51"/>
      <c r="E3" s="46"/>
      <c r="F3" s="46"/>
      <c r="G3" s="46"/>
    </row>
    <row r="4" spans="1:8" s="69" customFormat="1" ht="409.6" customHeight="1" x14ac:dyDescent="0.3">
      <c r="A4" s="94" t="s">
        <v>9</v>
      </c>
      <c r="B4" s="46" t="s">
        <v>202</v>
      </c>
      <c r="C4" s="46" t="s">
        <v>507</v>
      </c>
      <c r="D4" s="51"/>
      <c r="E4" s="46" t="s">
        <v>508</v>
      </c>
      <c r="F4" s="46"/>
      <c r="G4" s="46"/>
    </row>
    <row r="5" spans="1:8" s="69" customFormat="1" ht="237" customHeight="1" x14ac:dyDescent="0.3">
      <c r="A5" s="94" t="s">
        <v>12</v>
      </c>
      <c r="B5" s="46" t="s">
        <v>203</v>
      </c>
      <c r="C5" s="46" t="s">
        <v>605</v>
      </c>
      <c r="D5" s="51"/>
      <c r="E5" s="46" t="s">
        <v>749</v>
      </c>
      <c r="F5" s="46"/>
      <c r="G5" s="46" t="s">
        <v>204</v>
      </c>
    </row>
    <row r="6" spans="1:8" s="69" customFormat="1" ht="102" customHeight="1" x14ac:dyDescent="0.3">
      <c r="A6" s="94" t="s">
        <v>15</v>
      </c>
      <c r="B6" s="51" t="s">
        <v>205</v>
      </c>
      <c r="C6" s="51" t="s">
        <v>206</v>
      </c>
      <c r="D6" s="51"/>
      <c r="E6" s="51"/>
      <c r="F6" s="51"/>
      <c r="G6" s="51"/>
    </row>
    <row r="7" spans="1:8" s="69" customFormat="1" ht="102" customHeight="1" x14ac:dyDescent="0.3">
      <c r="A7" s="94" t="s">
        <v>17</v>
      </c>
      <c r="B7" s="46" t="s">
        <v>207</v>
      </c>
      <c r="C7" s="46" t="s">
        <v>208</v>
      </c>
      <c r="D7" s="51"/>
      <c r="E7" s="46"/>
      <c r="F7" s="46"/>
      <c r="G7" s="46"/>
    </row>
    <row r="8" spans="1:8" s="69" customFormat="1" ht="102" customHeight="1" x14ac:dyDescent="0.3">
      <c r="A8" s="94" t="s">
        <v>19</v>
      </c>
      <c r="B8" s="46" t="s">
        <v>209</v>
      </c>
      <c r="C8" s="46" t="s">
        <v>210</v>
      </c>
      <c r="D8" s="51"/>
      <c r="E8" s="46"/>
      <c r="F8" s="46"/>
      <c r="G8" s="46"/>
    </row>
    <row r="9" spans="1:8" s="69" customFormat="1" ht="32" customHeight="1" x14ac:dyDescent="0.3">
      <c r="A9" s="94" t="s">
        <v>20</v>
      </c>
      <c r="B9" s="46" t="s">
        <v>211</v>
      </c>
      <c r="C9" s="46" t="s">
        <v>212</v>
      </c>
      <c r="D9" s="51"/>
      <c r="E9" s="46"/>
      <c r="F9" s="46"/>
      <c r="G9" s="46"/>
    </row>
    <row r="10" spans="1:8" s="69" customFormat="1" ht="102" customHeight="1" x14ac:dyDescent="0.3">
      <c r="A10" s="94" t="s">
        <v>21</v>
      </c>
      <c r="B10" s="46" t="s">
        <v>213</v>
      </c>
      <c r="C10" s="46" t="s">
        <v>214</v>
      </c>
      <c r="D10" s="51"/>
      <c r="E10" s="46"/>
      <c r="F10" s="46"/>
      <c r="G10" s="46"/>
    </row>
    <row r="11" spans="1:8" s="69" customFormat="1" ht="102" customHeight="1" x14ac:dyDescent="0.3">
      <c r="A11" s="94" t="s">
        <v>22</v>
      </c>
      <c r="B11" s="46" t="s">
        <v>215</v>
      </c>
      <c r="C11" s="46" t="s">
        <v>216</v>
      </c>
      <c r="D11" s="51"/>
      <c r="E11" s="46"/>
      <c r="F11" s="46"/>
      <c r="G11" s="46"/>
    </row>
    <row r="12" spans="1:8" s="69" customFormat="1" ht="62" customHeight="1" x14ac:dyDescent="0.3">
      <c r="A12" s="94" t="s">
        <v>23</v>
      </c>
      <c r="B12" s="46" t="s">
        <v>221</v>
      </c>
      <c r="C12" s="46" t="s">
        <v>217</v>
      </c>
      <c r="D12" s="51"/>
      <c r="E12" s="46"/>
      <c r="F12" s="46"/>
      <c r="G12" s="46"/>
    </row>
    <row r="13" spans="1:8" s="69" customFormat="1" ht="204.5" customHeight="1" x14ac:dyDescent="0.3">
      <c r="A13" s="94" t="s">
        <v>40</v>
      </c>
      <c r="B13" s="46" t="s">
        <v>218</v>
      </c>
      <c r="C13" s="46" t="s">
        <v>670</v>
      </c>
      <c r="D13" s="51"/>
      <c r="E13" s="46" t="s">
        <v>744</v>
      </c>
      <c r="F13" s="46"/>
      <c r="G13" s="46"/>
    </row>
    <row r="14" spans="1:8" s="69" customFormat="1" ht="102" customHeight="1" x14ac:dyDescent="0.3">
      <c r="A14" s="94" t="s">
        <v>42</v>
      </c>
      <c r="B14" s="46" t="s">
        <v>219</v>
      </c>
      <c r="C14" s="46" t="s">
        <v>220</v>
      </c>
      <c r="D14" s="51"/>
      <c r="E14" s="46"/>
      <c r="F14" s="46"/>
      <c r="G14" s="46"/>
    </row>
    <row r="34" ht="35.5" customHeight="1" x14ac:dyDescent="0.3"/>
    <row r="42" ht="25.5" customHeight="1" x14ac:dyDescent="0.3"/>
  </sheetData>
  <phoneticPr fontId="22" type="noConversion"/>
  <conditionalFormatting sqref="E3:G14 A3:C14">
    <cfRule type="expression" dxfId="570" priority="43">
      <formula>$A3&gt;0</formula>
    </cfRule>
  </conditionalFormatting>
  <conditionalFormatting sqref="A3:B14">
    <cfRule type="expression" dxfId="569" priority="45">
      <formula>OR($A3="R",$A3="T",$A3="C")</formula>
    </cfRule>
    <cfRule type="expression" dxfId="568" priority="46">
      <formula>OR($A3="CR",$A3="ST" )</formula>
    </cfRule>
  </conditionalFormatting>
  <conditionalFormatting sqref="C3:C14 E3:G14">
    <cfRule type="expression" dxfId="567" priority="44">
      <formula>OR($A3="CR",$A3="ST",$A3="R",$A3="C",$A3="T")</formula>
    </cfRule>
  </conditionalFormatting>
  <conditionalFormatting sqref="A1:C1">
    <cfRule type="expression" dxfId="566" priority="42">
      <formula>$A1&gt;0</formula>
    </cfRule>
  </conditionalFormatting>
  <conditionalFormatting sqref="E1:G1">
    <cfRule type="expression" dxfId="565" priority="38">
      <formula>$A1&gt;0</formula>
    </cfRule>
  </conditionalFormatting>
  <conditionalFormatting sqref="A1:B1">
    <cfRule type="expression" dxfId="564" priority="40">
      <formula>OR($A1="R",$A1="T",$A1="C")</formula>
    </cfRule>
    <cfRule type="expression" dxfId="563" priority="41">
      <formula>OR($A1="CR",$A1="ST" )</formula>
    </cfRule>
  </conditionalFormatting>
  <conditionalFormatting sqref="C1 E1:G1">
    <cfRule type="expression" dxfId="562" priority="39">
      <formula>OR($A1="CR",$A1="ST",$A1="R",$A1="C",$A1="T")</formula>
    </cfRule>
  </conditionalFormatting>
  <conditionalFormatting sqref="D1">
    <cfRule type="cellIs" dxfId="561" priority="404" operator="equal">
      <formula>#REF!</formula>
    </cfRule>
    <cfRule type="cellIs" dxfId="560" priority="405" operator="equal">
      <formula>$H$2</formula>
    </cfRule>
    <cfRule type="cellIs" dxfId="559" priority="406" operator="equal">
      <formula>#REF!</formula>
    </cfRule>
  </conditionalFormatting>
  <conditionalFormatting sqref="D1">
    <cfRule type="cellIs" dxfId="558" priority="410" operator="equal">
      <formula>#REF!</formula>
    </cfRule>
    <cfRule type="cellIs" dxfId="557" priority="411" operator="equal">
      <formula>#REF!</formula>
    </cfRule>
    <cfRule type="cellIs" dxfId="556" priority="412" operator="equal">
      <formula>$H$2</formula>
    </cfRule>
  </conditionalFormatting>
  <conditionalFormatting sqref="B2:C2 E2:G2">
    <cfRule type="expression" dxfId="555" priority="23">
      <formula>OR($A2="R",$A2="T",$A2="C")</formula>
    </cfRule>
    <cfRule type="expression" dxfId="554" priority="24">
      <formula>OR($A2="CR",$A2="ST" )</formula>
    </cfRule>
  </conditionalFormatting>
  <conditionalFormatting sqref="A2">
    <cfRule type="expression" dxfId="553" priority="19">
      <formula>$A2&gt;0</formula>
    </cfRule>
  </conditionalFormatting>
  <conditionalFormatting sqref="A2">
    <cfRule type="expression" dxfId="552" priority="20">
      <formula>OR($A2="R",$A2="T",$A2="C")</formula>
    </cfRule>
    <cfRule type="expression" dxfId="551" priority="21">
      <formula>OR($A2="CR",$A2="ST" )</formula>
    </cfRule>
  </conditionalFormatting>
  <conditionalFormatting sqref="D1:D2 D15:D1048576">
    <cfRule type="cellIs" dxfId="550" priority="15" operator="equal">
      <formula>"Non applicabile"</formula>
    </cfRule>
    <cfRule type="cellIs" dxfId="549" priority="16" operator="equal">
      <formula>"Non applicabile "</formula>
    </cfRule>
    <cfRule type="cellIs" dxfId="548" priority="17" operator="equal">
      <formula>"Negativo"</formula>
    </cfRule>
    <cfRule type="cellIs" dxfId="547" priority="18" operator="equal">
      <formula>"Positivo"</formula>
    </cfRule>
  </conditionalFormatting>
  <conditionalFormatting sqref="D3:D14">
    <cfRule type="cellIs" dxfId="546" priority="9" operator="equal">
      <formula>#REF!</formula>
    </cfRule>
    <cfRule type="cellIs" dxfId="545" priority="10" operator="equal">
      <formula>#REF!</formula>
    </cfRule>
    <cfRule type="cellIs" dxfId="544" priority="11" operator="equal">
      <formula>#REF!</formula>
    </cfRule>
  </conditionalFormatting>
  <conditionalFormatting sqref="D3:D14">
    <cfRule type="cellIs" dxfId="543" priority="12" operator="equal">
      <formula>#REF!</formula>
    </cfRule>
    <cfRule type="cellIs" dxfId="542" priority="13" operator="equal">
      <formula>#REF!</formula>
    </cfRule>
    <cfRule type="cellIs" dxfId="541" priority="14" operator="equal">
      <formula>#REF!</formula>
    </cfRule>
  </conditionalFormatting>
  <conditionalFormatting sqref="D3:D14">
    <cfRule type="cellIs" dxfId="540" priority="1" operator="equal">
      <formula>"Non applicabile"</formula>
    </cfRule>
    <cfRule type="cellIs" dxfId="539" priority="3" operator="equal">
      <formula>"Non apllicabile"</formula>
    </cfRule>
    <cfRule type="cellIs" dxfId="538" priority="4" operator="equal">
      <formula>"Negativo"</formula>
    </cfRule>
    <cfRule type="cellIs" dxfId="537" priority="5" operator="equal">
      <formula>"Positivo"</formula>
    </cfRule>
    <cfRule type="cellIs" dxfId="536" priority="6" operator="equal">
      <formula>"Non applicabile;"</formula>
    </cfRule>
    <cfRule type="cellIs" dxfId="535" priority="7" operator="equal">
      <formula>"Negativo;"</formula>
    </cfRule>
    <cfRule type="cellIs" dxfId="534" priority="8" operator="equal">
      <formula>"Positivo;"</formula>
    </cfRule>
  </conditionalFormatting>
  <conditionalFormatting sqref="D3:D14">
    <cfRule type="cellIs" dxfId="533" priority="2" operator="equal">
      <formula>"Positivo"</formula>
    </cfRule>
  </conditionalFormatting>
  <dataValidations count="1">
    <dataValidation type="list" allowBlank="1" showInputMessage="1" showErrorMessage="1" sqref="D1:D1048576" xr:uid="{6715523E-2D3B-4DDB-BBC0-2A541459DD48}">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3DD32-4D51-4F5E-8745-9736CA7C6FC0}">
  <sheetPr>
    <pageSetUpPr fitToPage="1"/>
  </sheetPr>
  <dimension ref="A1:H50"/>
  <sheetViews>
    <sheetView view="pageBreakPreview" zoomScale="40" zoomScaleNormal="50" zoomScaleSheetLayoutView="40" workbookViewId="0">
      <selection activeCell="A34" sqref="A34:G34"/>
    </sheetView>
  </sheetViews>
  <sheetFormatPr defaultColWidth="8.7265625" defaultRowHeight="102" customHeight="1" x14ac:dyDescent="0.35"/>
  <cols>
    <col min="1" max="1" width="13" style="103" customWidth="1"/>
    <col min="2" max="2" width="55.453125" style="80" customWidth="1"/>
    <col min="3" max="3" width="55.81640625" style="80" customWidth="1"/>
    <col min="4" max="4" width="15.54296875" style="80" customWidth="1"/>
    <col min="5" max="5" width="99" style="80" customWidth="1"/>
    <col min="6" max="6" width="30.90625" style="80" customWidth="1"/>
    <col min="7" max="7" width="56.54296875" style="80" customWidth="1"/>
    <col min="8" max="16384" width="8.7265625" style="80"/>
  </cols>
  <sheetData>
    <row r="1" spans="1:8" ht="32" customHeight="1" x14ac:dyDescent="0.3">
      <c r="A1" s="98"/>
      <c r="B1" s="44" t="s">
        <v>0</v>
      </c>
      <c r="C1" s="64" t="s">
        <v>1</v>
      </c>
      <c r="D1" s="64" t="s">
        <v>73</v>
      </c>
      <c r="E1" s="64" t="s">
        <v>72</v>
      </c>
      <c r="F1" s="64" t="s">
        <v>4</v>
      </c>
      <c r="G1" s="64" t="s">
        <v>5</v>
      </c>
    </row>
    <row r="2" spans="1:8" ht="32" customHeight="1" x14ac:dyDescent="0.35">
      <c r="A2" s="66" t="s">
        <v>812</v>
      </c>
      <c r="B2" s="66" t="s">
        <v>190</v>
      </c>
      <c r="C2" s="67"/>
      <c r="D2" s="67"/>
      <c r="E2" s="66"/>
      <c r="F2" s="67"/>
      <c r="G2" s="67"/>
      <c r="H2" s="65"/>
    </row>
    <row r="3" spans="1:8" ht="325" customHeight="1" x14ac:dyDescent="0.3">
      <c r="A3" s="99">
        <v>1</v>
      </c>
      <c r="B3" s="46" t="s">
        <v>632</v>
      </c>
      <c r="C3" s="46" t="s">
        <v>633</v>
      </c>
      <c r="D3" s="51"/>
      <c r="E3" s="46" t="s">
        <v>749</v>
      </c>
      <c r="F3" s="46"/>
      <c r="G3" s="46" t="s">
        <v>791</v>
      </c>
    </row>
    <row r="4" spans="1:8" ht="102" customHeight="1" x14ac:dyDescent="0.3">
      <c r="A4" s="101">
        <v>2</v>
      </c>
      <c r="B4" s="77" t="s">
        <v>792</v>
      </c>
      <c r="C4" s="164" t="s">
        <v>481</v>
      </c>
      <c r="D4" s="164"/>
      <c r="E4" s="77"/>
      <c r="F4" s="77"/>
      <c r="G4" s="77"/>
    </row>
    <row r="5" spans="1:8" ht="372" customHeight="1" x14ac:dyDescent="0.3">
      <c r="A5" s="100">
        <v>3</v>
      </c>
      <c r="B5" s="51" t="s">
        <v>600</v>
      </c>
      <c r="C5" s="51" t="s">
        <v>750</v>
      </c>
      <c r="D5" s="51"/>
      <c r="E5" s="51" t="s">
        <v>749</v>
      </c>
      <c r="F5" s="51"/>
      <c r="G5" s="72"/>
    </row>
    <row r="6" spans="1:8" ht="311" customHeight="1" x14ac:dyDescent="0.3">
      <c r="A6" s="99">
        <v>4</v>
      </c>
      <c r="B6" s="46" t="s">
        <v>191</v>
      </c>
      <c r="C6" s="46" t="s">
        <v>192</v>
      </c>
      <c r="D6" s="51"/>
      <c r="E6" s="46" t="s">
        <v>749</v>
      </c>
      <c r="F6" s="46"/>
      <c r="G6" s="46"/>
    </row>
    <row r="7" spans="1:8" ht="27" customHeight="1" x14ac:dyDescent="0.35">
      <c r="A7" s="66" t="s">
        <v>814</v>
      </c>
      <c r="B7" s="66" t="s">
        <v>193</v>
      </c>
      <c r="C7" s="67"/>
      <c r="D7" s="67"/>
      <c r="E7" s="66"/>
      <c r="F7" s="67"/>
      <c r="G7" s="67"/>
    </row>
    <row r="8" spans="1:8" ht="258" customHeight="1" x14ac:dyDescent="0.3">
      <c r="A8" s="101">
        <v>1</v>
      </c>
      <c r="B8" s="77" t="s">
        <v>634</v>
      </c>
      <c r="C8" s="77" t="s">
        <v>635</v>
      </c>
      <c r="D8" s="51"/>
      <c r="E8" s="77" t="s">
        <v>749</v>
      </c>
      <c r="F8" s="77"/>
      <c r="G8" s="46" t="s">
        <v>248</v>
      </c>
    </row>
    <row r="9" spans="1:8" ht="188" customHeight="1" x14ac:dyDescent="0.3">
      <c r="A9" s="101" t="s">
        <v>9</v>
      </c>
      <c r="B9" s="77" t="s">
        <v>793</v>
      </c>
      <c r="C9" s="72" t="s">
        <v>481</v>
      </c>
      <c r="D9" s="72"/>
      <c r="E9" s="77"/>
      <c r="F9" s="77"/>
      <c r="G9" s="77"/>
    </row>
    <row r="10" spans="1:8" ht="102" customHeight="1" x14ac:dyDescent="0.3">
      <c r="A10" s="99" t="s">
        <v>12</v>
      </c>
      <c r="B10" s="46" t="s">
        <v>194</v>
      </c>
      <c r="C10" s="46" t="s">
        <v>195</v>
      </c>
      <c r="D10" s="51"/>
      <c r="E10" s="46"/>
      <c r="F10" s="46"/>
      <c r="G10" s="46"/>
    </row>
    <row r="11" spans="1:8" ht="256" customHeight="1" x14ac:dyDescent="0.3">
      <c r="A11" s="100" t="s">
        <v>15</v>
      </c>
      <c r="B11" s="51" t="s">
        <v>602</v>
      </c>
      <c r="C11" s="51" t="s">
        <v>603</v>
      </c>
      <c r="D11" s="51"/>
      <c r="E11" s="51"/>
      <c r="F11" s="51"/>
      <c r="G11" s="51" t="s">
        <v>196</v>
      </c>
    </row>
    <row r="12" spans="1:8" ht="279" customHeight="1" x14ac:dyDescent="0.3">
      <c r="A12" s="99" t="s">
        <v>17</v>
      </c>
      <c r="B12" s="46" t="s">
        <v>637</v>
      </c>
      <c r="C12" s="46" t="s">
        <v>636</v>
      </c>
      <c r="D12" s="51"/>
      <c r="E12" s="46" t="s">
        <v>749</v>
      </c>
      <c r="F12" s="46"/>
      <c r="G12" s="46"/>
    </row>
    <row r="13" spans="1:8" ht="102" customHeight="1" x14ac:dyDescent="0.3">
      <c r="A13" s="99" t="s">
        <v>19</v>
      </c>
      <c r="B13" s="46" t="s">
        <v>197</v>
      </c>
      <c r="C13" s="46" t="s">
        <v>198</v>
      </c>
      <c r="D13" s="51"/>
      <c r="E13" s="46"/>
      <c r="F13" s="46"/>
      <c r="G13" s="46"/>
    </row>
    <row r="14" spans="1:8" ht="409.6" customHeight="1" x14ac:dyDescent="0.3">
      <c r="A14" s="99" t="s">
        <v>20</v>
      </c>
      <c r="B14" s="46" t="s">
        <v>199</v>
      </c>
      <c r="C14" s="46" t="s">
        <v>505</v>
      </c>
      <c r="D14" s="51"/>
      <c r="E14" s="46" t="s">
        <v>506</v>
      </c>
      <c r="F14" s="46"/>
      <c r="G14" s="46"/>
    </row>
    <row r="15" spans="1:8" ht="25" customHeight="1" x14ac:dyDescent="0.35">
      <c r="A15" s="66" t="s">
        <v>816</v>
      </c>
      <c r="B15" s="66" t="s">
        <v>222</v>
      </c>
      <c r="C15" s="67"/>
      <c r="D15" s="67"/>
      <c r="E15" s="66"/>
      <c r="F15" s="67"/>
      <c r="G15" s="67"/>
    </row>
    <row r="16" spans="1:8" ht="409.6" customHeight="1" x14ac:dyDescent="0.3">
      <c r="A16" s="99" t="s">
        <v>7</v>
      </c>
      <c r="B16" s="46" t="s">
        <v>223</v>
      </c>
      <c r="C16" s="46" t="s">
        <v>509</v>
      </c>
      <c r="D16" s="51"/>
      <c r="E16" s="51" t="s">
        <v>751</v>
      </c>
      <c r="F16" s="46"/>
      <c r="G16" s="46"/>
    </row>
    <row r="17" spans="1:7" ht="212" customHeight="1" x14ac:dyDescent="0.3">
      <c r="A17" s="100">
        <v>2</v>
      </c>
      <c r="B17" s="51" t="s">
        <v>224</v>
      </c>
      <c r="C17" s="51" t="s">
        <v>510</v>
      </c>
      <c r="D17" s="51"/>
      <c r="E17" s="51" t="s">
        <v>749</v>
      </c>
      <c r="F17" s="82"/>
      <c r="G17" s="51" t="s">
        <v>225</v>
      </c>
    </row>
    <row r="18" spans="1:7" ht="231" customHeight="1" x14ac:dyDescent="0.3">
      <c r="A18" s="100">
        <v>3</v>
      </c>
      <c r="B18" s="51" t="s">
        <v>637</v>
      </c>
      <c r="C18" s="51" t="s">
        <v>638</v>
      </c>
      <c r="D18" s="51"/>
      <c r="E18" s="51" t="s">
        <v>749</v>
      </c>
      <c r="F18" s="51"/>
      <c r="G18" s="51"/>
    </row>
    <row r="19" spans="1:7" ht="152" customHeight="1" x14ac:dyDescent="0.3">
      <c r="A19" s="101">
        <v>4</v>
      </c>
      <c r="B19" s="77" t="s">
        <v>601</v>
      </c>
      <c r="C19" s="163" t="s">
        <v>481</v>
      </c>
      <c r="D19" s="163"/>
      <c r="E19" s="165"/>
      <c r="F19" s="77"/>
      <c r="G19" s="77"/>
    </row>
    <row r="20" spans="1:7" ht="102" customHeight="1" x14ac:dyDescent="0.3">
      <c r="A20" s="99">
        <v>5</v>
      </c>
      <c r="B20" s="46" t="s">
        <v>226</v>
      </c>
      <c r="C20" s="46" t="s">
        <v>752</v>
      </c>
      <c r="D20" s="51"/>
      <c r="E20" s="107"/>
      <c r="F20" s="46"/>
      <c r="G20" s="46"/>
    </row>
    <row r="21" spans="1:7" ht="102" customHeight="1" x14ac:dyDescent="0.3">
      <c r="A21" s="99">
        <v>6</v>
      </c>
      <c r="B21" s="46" t="s">
        <v>671</v>
      </c>
      <c r="C21" s="46" t="s">
        <v>227</v>
      </c>
      <c r="D21" s="51"/>
      <c r="E21" s="107"/>
      <c r="F21" s="46"/>
      <c r="G21" s="46"/>
    </row>
    <row r="22" spans="1:7" ht="102" customHeight="1" x14ac:dyDescent="0.3">
      <c r="A22" s="99">
        <v>7</v>
      </c>
      <c r="B22" s="46" t="s">
        <v>228</v>
      </c>
      <c r="C22" s="46" t="s">
        <v>229</v>
      </c>
      <c r="D22" s="51"/>
      <c r="E22" s="107"/>
      <c r="F22" s="46"/>
      <c r="G22" s="46"/>
    </row>
    <row r="23" spans="1:7" ht="102" customHeight="1" x14ac:dyDescent="0.3">
      <c r="A23" s="99">
        <v>8</v>
      </c>
      <c r="B23" s="46" t="s">
        <v>209</v>
      </c>
      <c r="C23" s="46" t="s">
        <v>230</v>
      </c>
      <c r="D23" s="51"/>
      <c r="E23" s="107"/>
      <c r="F23" s="46"/>
      <c r="G23" s="46"/>
    </row>
    <row r="24" spans="1:7" ht="102" customHeight="1" x14ac:dyDescent="0.3">
      <c r="A24" s="99">
        <v>9</v>
      </c>
      <c r="B24" s="46" t="s">
        <v>231</v>
      </c>
      <c r="C24" s="46" t="s">
        <v>232</v>
      </c>
      <c r="D24" s="51"/>
      <c r="E24" s="82" t="s">
        <v>753</v>
      </c>
      <c r="F24" s="46"/>
      <c r="G24" s="46"/>
    </row>
    <row r="25" spans="1:7" ht="102" customHeight="1" x14ac:dyDescent="0.3">
      <c r="A25" s="99">
        <v>10</v>
      </c>
      <c r="B25" s="46" t="s">
        <v>233</v>
      </c>
      <c r="C25" s="46" t="s">
        <v>234</v>
      </c>
      <c r="D25" s="51"/>
      <c r="E25" s="82"/>
      <c r="F25" s="46"/>
      <c r="G25" s="46"/>
    </row>
    <row r="26" spans="1:7" ht="176" customHeight="1" x14ac:dyDescent="0.3">
      <c r="A26" s="99">
        <v>11</v>
      </c>
      <c r="B26" s="46" t="s">
        <v>235</v>
      </c>
      <c r="C26" s="46" t="s">
        <v>236</v>
      </c>
      <c r="D26" s="51"/>
      <c r="E26" s="82"/>
      <c r="F26" s="46"/>
      <c r="G26" s="46" t="s">
        <v>237</v>
      </c>
    </row>
    <row r="27" spans="1:7" ht="141" customHeight="1" x14ac:dyDescent="0.3">
      <c r="A27" s="99">
        <v>12</v>
      </c>
      <c r="B27" s="46" t="s">
        <v>238</v>
      </c>
      <c r="C27" s="46" t="s">
        <v>239</v>
      </c>
      <c r="D27" s="51"/>
      <c r="E27" s="82" t="s">
        <v>748</v>
      </c>
      <c r="F27" s="46"/>
      <c r="G27" s="46"/>
    </row>
    <row r="28" spans="1:7" ht="102" customHeight="1" x14ac:dyDescent="0.3">
      <c r="A28" s="99">
        <v>13</v>
      </c>
      <c r="B28" s="46" t="s">
        <v>240</v>
      </c>
      <c r="C28" s="46" t="s">
        <v>241</v>
      </c>
      <c r="D28" s="51"/>
      <c r="E28" s="82"/>
      <c r="F28" s="46"/>
      <c r="G28" s="46"/>
    </row>
    <row r="29" spans="1:7" ht="181" customHeight="1" x14ac:dyDescent="0.3">
      <c r="A29" s="99">
        <v>14</v>
      </c>
      <c r="B29" s="46" t="s">
        <v>242</v>
      </c>
      <c r="C29" s="46" t="s">
        <v>606</v>
      </c>
      <c r="D29" s="51"/>
      <c r="E29" s="82" t="s">
        <v>754</v>
      </c>
      <c r="F29" s="46"/>
      <c r="G29" s="46"/>
    </row>
    <row r="30" spans="1:7" ht="27" customHeight="1" x14ac:dyDescent="0.35">
      <c r="A30" s="66" t="s">
        <v>817</v>
      </c>
      <c r="B30" s="66" t="s">
        <v>614</v>
      </c>
      <c r="C30" s="86"/>
      <c r="D30" s="86"/>
      <c r="E30" s="108"/>
      <c r="F30" s="67"/>
      <c r="G30" s="67"/>
    </row>
    <row r="31" spans="1:7" ht="327" customHeight="1" x14ac:dyDescent="0.3">
      <c r="A31" s="99" t="s">
        <v>7</v>
      </c>
      <c r="B31" s="46" t="s">
        <v>794</v>
      </c>
      <c r="C31" s="46" t="s">
        <v>511</v>
      </c>
      <c r="D31" s="51"/>
      <c r="E31" s="46" t="s">
        <v>751</v>
      </c>
      <c r="F31" s="46"/>
      <c r="G31" s="46"/>
    </row>
    <row r="32" spans="1:7" ht="102" customHeight="1" x14ac:dyDescent="0.3">
      <c r="A32" s="99" t="s">
        <v>9</v>
      </c>
      <c r="B32" s="46" t="s">
        <v>244</v>
      </c>
      <c r="C32" s="46" t="s">
        <v>245</v>
      </c>
      <c r="D32" s="51"/>
      <c r="E32" s="46"/>
      <c r="F32" s="46"/>
      <c r="G32" s="46"/>
    </row>
    <row r="33" spans="1:7" ht="239" customHeight="1" x14ac:dyDescent="0.3">
      <c r="A33" s="99" t="s">
        <v>12</v>
      </c>
      <c r="B33" s="46" t="s">
        <v>246</v>
      </c>
      <c r="C33" s="46" t="s">
        <v>247</v>
      </c>
      <c r="D33" s="51"/>
      <c r="E33" s="46" t="s">
        <v>749</v>
      </c>
      <c r="F33" s="46"/>
      <c r="G33" s="46" t="s">
        <v>248</v>
      </c>
    </row>
    <row r="34" spans="1:7" ht="121.5" customHeight="1" x14ac:dyDescent="0.3">
      <c r="A34" s="101" t="s">
        <v>15</v>
      </c>
      <c r="B34" s="77" t="s">
        <v>793</v>
      </c>
      <c r="C34" s="159" t="s">
        <v>481</v>
      </c>
      <c r="D34" s="159"/>
      <c r="E34" s="77"/>
      <c r="F34" s="77"/>
      <c r="G34" s="77"/>
    </row>
    <row r="35" spans="1:7" ht="102" customHeight="1" x14ac:dyDescent="0.3">
      <c r="A35" s="99" t="s">
        <v>17</v>
      </c>
      <c r="B35" s="46" t="s">
        <v>755</v>
      </c>
      <c r="C35" s="46" t="s">
        <v>249</v>
      </c>
      <c r="D35" s="51"/>
      <c r="E35" s="46"/>
      <c r="F35" s="46"/>
      <c r="G35" s="46"/>
    </row>
    <row r="36" spans="1:7" ht="102" customHeight="1" x14ac:dyDescent="0.3">
      <c r="A36" s="99" t="s">
        <v>19</v>
      </c>
      <c r="B36" s="46" t="s">
        <v>250</v>
      </c>
      <c r="C36" s="46" t="s">
        <v>251</v>
      </c>
      <c r="D36" s="51"/>
      <c r="E36" s="46"/>
      <c r="F36" s="46"/>
      <c r="G36" s="46"/>
    </row>
    <row r="37" spans="1:7" ht="102" customHeight="1" x14ac:dyDescent="0.3">
      <c r="A37" s="99" t="s">
        <v>20</v>
      </c>
      <c r="B37" s="46" t="s">
        <v>209</v>
      </c>
      <c r="C37" s="46" t="s">
        <v>230</v>
      </c>
      <c r="D37" s="51"/>
      <c r="E37" s="46"/>
      <c r="F37" s="46"/>
      <c r="G37" s="46"/>
    </row>
    <row r="38" spans="1:7" ht="161" customHeight="1" x14ac:dyDescent="0.3">
      <c r="A38" s="99" t="s">
        <v>21</v>
      </c>
      <c r="B38" s="46" t="s">
        <v>252</v>
      </c>
      <c r="C38" s="46" t="s">
        <v>512</v>
      </c>
      <c r="D38" s="51"/>
      <c r="E38" s="46" t="s">
        <v>746</v>
      </c>
      <c r="F38" s="46"/>
      <c r="G38" s="46"/>
    </row>
    <row r="39" spans="1:7" ht="165" customHeight="1" x14ac:dyDescent="0.3">
      <c r="A39" s="99" t="s">
        <v>22</v>
      </c>
      <c r="B39" s="46" t="s">
        <v>253</v>
      </c>
      <c r="C39" s="46" t="s">
        <v>254</v>
      </c>
      <c r="D39" s="51"/>
      <c r="E39" s="46"/>
      <c r="F39" s="46"/>
      <c r="G39" s="46" t="s">
        <v>255</v>
      </c>
    </row>
    <row r="40" spans="1:7" ht="102" customHeight="1" x14ac:dyDescent="0.3">
      <c r="A40" s="99" t="s">
        <v>23</v>
      </c>
      <c r="B40" s="46" t="s">
        <v>256</v>
      </c>
      <c r="C40" s="46" t="s">
        <v>257</v>
      </c>
      <c r="D40" s="51"/>
      <c r="E40" s="46"/>
      <c r="F40" s="46"/>
      <c r="G40" s="46"/>
    </row>
    <row r="41" spans="1:7" ht="102" customHeight="1" x14ac:dyDescent="0.3">
      <c r="A41" s="99" t="s">
        <v>40</v>
      </c>
      <c r="B41" s="46" t="s">
        <v>258</v>
      </c>
      <c r="C41" s="46" t="s">
        <v>259</v>
      </c>
      <c r="D41" s="51"/>
      <c r="E41" s="46"/>
      <c r="F41" s="46"/>
      <c r="G41" s="46"/>
    </row>
    <row r="42" spans="1:7" ht="175.5" customHeight="1" x14ac:dyDescent="0.3">
      <c r="A42" s="99" t="s">
        <v>42</v>
      </c>
      <c r="B42" s="46" t="s">
        <v>260</v>
      </c>
      <c r="C42" s="46" t="s">
        <v>513</v>
      </c>
      <c r="D42" s="51"/>
      <c r="E42" s="46" t="s">
        <v>746</v>
      </c>
      <c r="F42" s="46"/>
      <c r="G42" s="46"/>
    </row>
    <row r="43" spans="1:7" ht="187" customHeight="1" x14ac:dyDescent="0.3">
      <c r="A43" s="99" t="s">
        <v>43</v>
      </c>
      <c r="B43" s="46" t="s">
        <v>261</v>
      </c>
      <c r="C43" s="46" t="s">
        <v>514</v>
      </c>
      <c r="D43" s="51"/>
      <c r="E43" s="46" t="s">
        <v>754</v>
      </c>
      <c r="F43" s="46"/>
      <c r="G43" s="46"/>
    </row>
    <row r="44" spans="1:7" ht="152" customHeight="1" x14ac:dyDescent="0.3">
      <c r="A44" s="99" t="s">
        <v>44</v>
      </c>
      <c r="B44" s="46" t="s">
        <v>262</v>
      </c>
      <c r="C44" s="46" t="s">
        <v>515</v>
      </c>
      <c r="D44" s="51"/>
      <c r="E44" s="46" t="s">
        <v>753</v>
      </c>
      <c r="F44" s="46"/>
      <c r="G44" s="46" t="s">
        <v>263</v>
      </c>
    </row>
    <row r="45" spans="1:7" ht="102" customHeight="1" x14ac:dyDescent="0.3">
      <c r="A45" s="99" t="s">
        <v>45</v>
      </c>
      <c r="B45" s="46" t="s">
        <v>264</v>
      </c>
      <c r="C45" s="46" t="s">
        <v>265</v>
      </c>
      <c r="D45" s="51"/>
      <c r="E45" s="46"/>
      <c r="F45" s="46"/>
      <c r="G45" s="46"/>
    </row>
    <row r="46" spans="1:7" ht="30" customHeight="1" x14ac:dyDescent="0.35">
      <c r="A46" s="66" t="s">
        <v>818</v>
      </c>
      <c r="B46" s="66" t="s">
        <v>672</v>
      </c>
      <c r="C46" s="86"/>
      <c r="D46" s="86"/>
      <c r="E46" s="108"/>
      <c r="F46" s="67"/>
      <c r="G46" s="67"/>
    </row>
    <row r="47" spans="1:7" ht="102" customHeight="1" x14ac:dyDescent="0.3">
      <c r="A47" s="102" t="s">
        <v>7</v>
      </c>
      <c r="B47" s="83" t="s">
        <v>673</v>
      </c>
      <c r="C47" s="106" t="s">
        <v>677</v>
      </c>
      <c r="D47" s="51"/>
      <c r="E47" s="109"/>
      <c r="F47" s="81"/>
      <c r="G47" s="81"/>
    </row>
    <row r="48" spans="1:7" ht="128" customHeight="1" x14ac:dyDescent="0.35">
      <c r="A48" s="55">
        <v>2</v>
      </c>
      <c r="B48" s="83" t="s">
        <v>674</v>
      </c>
      <c r="C48" s="106" t="s">
        <v>677</v>
      </c>
      <c r="D48" s="51"/>
      <c r="E48" s="109"/>
      <c r="F48" s="81"/>
      <c r="G48" s="81"/>
    </row>
    <row r="49" spans="1:7" ht="102" customHeight="1" x14ac:dyDescent="0.35">
      <c r="A49" s="55">
        <v>3</v>
      </c>
      <c r="B49" s="83" t="s">
        <v>675</v>
      </c>
      <c r="C49" s="106" t="s">
        <v>678</v>
      </c>
      <c r="D49" s="51"/>
      <c r="E49" s="109"/>
      <c r="F49" s="81"/>
      <c r="G49" s="81"/>
    </row>
    <row r="50" spans="1:7" ht="186" customHeight="1" x14ac:dyDescent="0.35">
      <c r="A50" s="55">
        <v>4</v>
      </c>
      <c r="B50" s="83" t="s">
        <v>676</v>
      </c>
      <c r="C50" s="106" t="s">
        <v>679</v>
      </c>
      <c r="D50" s="51"/>
      <c r="E50" s="109"/>
      <c r="F50" s="81"/>
      <c r="G50" s="81"/>
    </row>
  </sheetData>
  <conditionalFormatting sqref="A10:C11 A35:C45 A18:B18 F16:G29 A1:C1 A5:C6 A13:C14 E1:G1 A20:C29 E31:G45 E3:G6 A3:C3 E8:G14 A8:C8 A16:C17 A31:C33">
    <cfRule type="expression" dxfId="532" priority="184">
      <formula>$A1&gt;0</formula>
    </cfRule>
  </conditionalFormatting>
  <conditionalFormatting sqref="A1:B1 A13:B14 A20:B29 A3:B6 A16:B18">
    <cfRule type="expression" dxfId="531" priority="182">
      <formula>OR($A1="R",$A1="T",$A1="C")</formula>
    </cfRule>
    <cfRule type="expression" dxfId="530" priority="183">
      <formula>OR($A1="CR",$A1="ST" )</formula>
    </cfRule>
  </conditionalFormatting>
  <conditionalFormatting sqref="C10:C11 C35:C45 F16:G29 C5:C6 C13:C14 C1:G1 C20:C29 E31:G45 E3:G6 C3 E8:G14 C8 C16:C17 C31:C33">
    <cfRule type="expression" dxfId="529" priority="181">
      <formula>OR($A1="CR",$A1="ST",$A1="R",$A1="C",$A1="T")</formula>
    </cfRule>
  </conditionalFormatting>
  <conditionalFormatting sqref="A4:B4">
    <cfRule type="expression" dxfId="528" priority="149">
      <formula>$A4&gt;0</formula>
    </cfRule>
  </conditionalFormatting>
  <conditionalFormatting sqref="C4:D4">
    <cfRule type="expression" dxfId="527" priority="144">
      <formula>$A4&gt;0</formula>
    </cfRule>
  </conditionalFormatting>
  <conditionalFormatting sqref="C4:D4">
    <cfRule type="expression" dxfId="526" priority="145">
      <formula>OR($A4="CR",$A4="ST",$A4="R",$A4="C",$A4="T")</formula>
    </cfRule>
  </conditionalFormatting>
  <conditionalFormatting sqref="A12">
    <cfRule type="expression" dxfId="525" priority="134">
      <formula>$A12&gt;0</formula>
    </cfRule>
  </conditionalFormatting>
  <conditionalFormatting sqref="A12 A8:B8 A10:B11">
    <cfRule type="expression" dxfId="524" priority="136">
      <formula>OR($A8="R",$A8="T",$A8="C")</formula>
    </cfRule>
    <cfRule type="expression" dxfId="523" priority="137">
      <formula>OR($A8="CR",$A8="ST" )</formula>
    </cfRule>
  </conditionalFormatting>
  <conditionalFormatting sqref="B12:C12">
    <cfRule type="expression" dxfId="522" priority="130">
      <formula>$A12&gt;0</formula>
    </cfRule>
  </conditionalFormatting>
  <conditionalFormatting sqref="B12">
    <cfRule type="expression" dxfId="521" priority="132">
      <formula>OR($A12="R",$A12="T",$A12="C")</formula>
    </cfRule>
    <cfRule type="expression" dxfId="520" priority="133">
      <formula>OR($A12="CR",$A12="ST" )</formula>
    </cfRule>
  </conditionalFormatting>
  <conditionalFormatting sqref="C12">
    <cfRule type="expression" dxfId="519" priority="131">
      <formula>OR($A12="CR",$A12="ST",$A12="R",$A12="C",$A12="T")</formula>
    </cfRule>
  </conditionalFormatting>
  <conditionalFormatting sqref="A9:B9">
    <cfRule type="expression" dxfId="518" priority="123">
      <formula>$A9&gt;0</formula>
    </cfRule>
  </conditionalFormatting>
  <conditionalFormatting sqref="A9:B9">
    <cfRule type="expression" dxfId="517" priority="125">
      <formula>OR($A9="R",$A9="T",$A9="C")</formula>
    </cfRule>
    <cfRule type="expression" dxfId="516" priority="126">
      <formula>OR($A9="CR",$A9="ST" )</formula>
    </cfRule>
  </conditionalFormatting>
  <conditionalFormatting sqref="C9:D9">
    <cfRule type="expression" dxfId="515" priority="118">
      <formula>$A9&gt;0</formula>
    </cfRule>
  </conditionalFormatting>
  <conditionalFormatting sqref="C9:D9">
    <cfRule type="expression" dxfId="514" priority="119">
      <formula>OR($A9="CR",$A9="ST",$A9="R",$A9="C",$A9="T")</formula>
    </cfRule>
  </conditionalFormatting>
  <conditionalFormatting sqref="A19:B19">
    <cfRule type="expression" dxfId="513" priority="100">
      <formula>$A19&gt;0</formula>
    </cfRule>
  </conditionalFormatting>
  <conditionalFormatting sqref="A19:B19">
    <cfRule type="expression" dxfId="512" priority="102">
      <formula>OR($A19="R",$A19="T",$A19="C")</formula>
    </cfRule>
    <cfRule type="expression" dxfId="511" priority="103">
      <formula>OR($A19="CR",$A19="ST" )</formula>
    </cfRule>
  </conditionalFormatting>
  <conditionalFormatting sqref="C19:D19">
    <cfRule type="expression" dxfId="510" priority="95">
      <formula>$A19&gt;0</formula>
    </cfRule>
  </conditionalFormatting>
  <conditionalFormatting sqref="C19:D19">
    <cfRule type="expression" dxfId="509" priority="96">
      <formula>OR($A19="CR",$A19="ST",$A19="R",$A19="C",$A19="T")</formula>
    </cfRule>
  </conditionalFormatting>
  <conditionalFormatting sqref="A31:B33 A35:B45">
    <cfRule type="expression" dxfId="508" priority="87">
      <formula>OR($A31="R",$A31="T",$A31="C")</formula>
    </cfRule>
    <cfRule type="expression" dxfId="507" priority="88">
      <formula>OR($A31="CR",$A31="ST" )</formula>
    </cfRule>
  </conditionalFormatting>
  <conditionalFormatting sqref="A34:B34">
    <cfRule type="expression" dxfId="506" priority="78">
      <formula>$A34&gt;0</formula>
    </cfRule>
  </conditionalFormatting>
  <conditionalFormatting sqref="A34:B34">
    <cfRule type="expression" dxfId="505" priority="80">
      <formula>OR($A34="R",$A34="T",$A34="C")</formula>
    </cfRule>
    <cfRule type="expression" dxfId="504" priority="81">
      <formula>OR($A34="CR",$A34="ST" )</formula>
    </cfRule>
  </conditionalFormatting>
  <conditionalFormatting sqref="C34:D34">
    <cfRule type="expression" dxfId="503" priority="73">
      <formula>$A34&gt;0</formula>
    </cfRule>
  </conditionalFormatting>
  <conditionalFormatting sqref="C34:D34">
    <cfRule type="expression" dxfId="502" priority="74">
      <formula>OR($A34="CR",$A34="ST",$A34="R",$A34="C",$A34="T")</formula>
    </cfRule>
  </conditionalFormatting>
  <conditionalFormatting sqref="E18">
    <cfRule type="expression" dxfId="501" priority="72">
      <formula>$A18&gt;0</formula>
    </cfRule>
  </conditionalFormatting>
  <conditionalFormatting sqref="E18">
    <cfRule type="expression" dxfId="500" priority="71">
      <formula>OR($A18="CR",$A18="ST",$A18="R",$A18="C",$A18="T")</formula>
    </cfRule>
  </conditionalFormatting>
  <conditionalFormatting sqref="C18">
    <cfRule type="expression" dxfId="499" priority="69">
      <formula>$A18&gt;0</formula>
    </cfRule>
  </conditionalFormatting>
  <conditionalFormatting sqref="C18">
    <cfRule type="expression" dxfId="498" priority="70">
      <formula>OR($A18="CR",$A18="ST",$A18="R",$A18="C",$A18="T")</formula>
    </cfRule>
  </conditionalFormatting>
  <conditionalFormatting sqref="D1">
    <cfRule type="expression" dxfId="497" priority="66">
      <formula>$A1&gt;0</formula>
    </cfRule>
  </conditionalFormatting>
  <conditionalFormatting sqref="D51:D1048576 D1">
    <cfRule type="cellIs" dxfId="496" priority="61" operator="equal">
      <formula>#REF!</formula>
    </cfRule>
    <cfRule type="cellIs" dxfId="495" priority="62" operator="equal">
      <formula>#REF!</formula>
    </cfRule>
    <cfRule type="cellIs" dxfId="494" priority="63" operator="equal">
      <formula>#REF!</formula>
    </cfRule>
    <cfRule type="cellIs" dxfId="493" priority="64" operator="equal">
      <formula>#REF!</formula>
    </cfRule>
    <cfRule type="cellIs" dxfId="492" priority="65" operator="equal">
      <formula>$H$2</formula>
    </cfRule>
  </conditionalFormatting>
  <conditionalFormatting sqref="A47">
    <cfRule type="expression" dxfId="491" priority="60">
      <formula>$A47&gt;0</formula>
    </cfRule>
  </conditionalFormatting>
  <conditionalFormatting sqref="A47">
    <cfRule type="expression" dxfId="490" priority="57">
      <formula>OR($A47="R",$A47="T",$A47="C")</formula>
    </cfRule>
    <cfRule type="expression" dxfId="489" priority="58">
      <formula>OR($A47="CR",$A47="ST" )</formula>
    </cfRule>
  </conditionalFormatting>
  <conditionalFormatting sqref="B2:C2 E2:G2">
    <cfRule type="expression" dxfId="488" priority="46">
      <formula>OR($A2="R",$A2="T",$A2="C")</formula>
    </cfRule>
    <cfRule type="expression" dxfId="487" priority="47">
      <formula>OR($A2="CR",$A2="ST" )</formula>
    </cfRule>
  </conditionalFormatting>
  <conditionalFormatting sqref="B7:G7">
    <cfRule type="expression" dxfId="486" priority="43">
      <formula>OR($A7="R",$A7="T",$A7="C")</formula>
    </cfRule>
    <cfRule type="expression" dxfId="485" priority="44">
      <formula>OR($A7="CR",$A7="ST" )</formula>
    </cfRule>
  </conditionalFormatting>
  <conditionalFormatting sqref="B15:G15">
    <cfRule type="expression" dxfId="484" priority="40">
      <formula>OR($A15="R",$A15="T",$A15="C")</formula>
    </cfRule>
    <cfRule type="expression" dxfId="483" priority="41">
      <formula>OR($A15="CR",$A15="ST" )</formula>
    </cfRule>
  </conditionalFormatting>
  <conditionalFormatting sqref="B30:G30">
    <cfRule type="expression" dxfId="482" priority="37">
      <formula>OR($A30="R",$A30="T",$A30="C")</formula>
    </cfRule>
    <cfRule type="expression" dxfId="481" priority="38">
      <formula>OR($A30="CR",$A30="ST" )</formula>
    </cfRule>
  </conditionalFormatting>
  <conditionalFormatting sqref="B46:G46">
    <cfRule type="expression" dxfId="480" priority="34">
      <formula>OR($A46="R",$A46="T",$A46="C")</formula>
    </cfRule>
    <cfRule type="expression" dxfId="479" priority="35">
      <formula>OR($A46="CR",$A46="ST" )</formula>
    </cfRule>
  </conditionalFormatting>
  <conditionalFormatting sqref="A2">
    <cfRule type="expression" dxfId="478" priority="30">
      <formula>$A2&gt;0</formula>
    </cfRule>
  </conditionalFormatting>
  <conditionalFormatting sqref="A2">
    <cfRule type="expression" dxfId="477" priority="31">
      <formula>OR($A2="R",$A2="T",$A2="C")</formula>
    </cfRule>
    <cfRule type="expression" dxfId="476" priority="32">
      <formula>OR($A2="CR",$A2="ST" )</formula>
    </cfRule>
  </conditionalFormatting>
  <conditionalFormatting sqref="A7">
    <cfRule type="expression" dxfId="475" priority="27">
      <formula>$A7&gt;0</formula>
    </cfRule>
  </conditionalFormatting>
  <conditionalFormatting sqref="A7">
    <cfRule type="expression" dxfId="474" priority="28">
      <formula>OR($A7="R",$A7="T",$A7="C")</formula>
    </cfRule>
    <cfRule type="expression" dxfId="473" priority="29">
      <formula>OR($A7="CR",$A7="ST" )</formula>
    </cfRule>
  </conditionalFormatting>
  <conditionalFormatting sqref="A15">
    <cfRule type="expression" dxfId="472" priority="24">
      <formula>$A15&gt;0</formula>
    </cfRule>
  </conditionalFormatting>
  <conditionalFormatting sqref="A15">
    <cfRule type="expression" dxfId="471" priority="25">
      <formula>OR($A15="R",$A15="T",$A15="C")</formula>
    </cfRule>
    <cfRule type="expression" dxfId="470" priority="26">
      <formula>OR($A15="CR",$A15="ST" )</formula>
    </cfRule>
  </conditionalFormatting>
  <conditionalFormatting sqref="A30">
    <cfRule type="expression" dxfId="469" priority="21">
      <formula>$A30&gt;0</formula>
    </cfRule>
  </conditionalFormatting>
  <conditionalFormatting sqref="A30">
    <cfRule type="expression" dxfId="468" priority="22">
      <formula>OR($A30="R",$A30="T",$A30="C")</formula>
    </cfRule>
    <cfRule type="expression" dxfId="467" priority="23">
      <formula>OR($A30="CR",$A30="ST" )</formula>
    </cfRule>
  </conditionalFormatting>
  <conditionalFormatting sqref="A46">
    <cfRule type="expression" dxfId="466" priority="18">
      <formula>$A46&gt;0</formula>
    </cfRule>
  </conditionalFormatting>
  <conditionalFormatting sqref="A46">
    <cfRule type="expression" dxfId="465" priority="19">
      <formula>OR($A46="R",$A46="T",$A46="C")</formula>
    </cfRule>
    <cfRule type="expression" dxfId="464" priority="20">
      <formula>OR($A46="CR",$A46="ST" )</formula>
    </cfRule>
  </conditionalFormatting>
  <conditionalFormatting sqref="D1:D2 D51:D1048576">
    <cfRule type="cellIs" dxfId="463" priority="15" operator="equal">
      <formula>"Non applicabile"</formula>
    </cfRule>
    <cfRule type="cellIs" dxfId="462" priority="16" operator="equal">
      <formula>"Negativo"</formula>
    </cfRule>
    <cfRule type="cellIs" dxfId="461" priority="17" operator="equal">
      <formula>"Positivo"</formula>
    </cfRule>
  </conditionalFormatting>
  <conditionalFormatting sqref="D3 D5:D6 D8 D10:D14 D16:D18 D20:D29 D31:D33 D35:D45 D47:D50">
    <cfRule type="cellIs" dxfId="460" priority="9" operator="equal">
      <formula>#REF!</formula>
    </cfRule>
    <cfRule type="cellIs" dxfId="459" priority="10" operator="equal">
      <formula>#REF!</formula>
    </cfRule>
    <cfRule type="cellIs" dxfId="458" priority="11" operator="equal">
      <formula>#REF!</formula>
    </cfRule>
  </conditionalFormatting>
  <conditionalFormatting sqref="D3 D5:D6 D8 D10:D14 D16:D18 D20:D29 D31:D33 D35:D45 D47:D50">
    <cfRule type="cellIs" dxfId="457" priority="12" operator="equal">
      <formula>#REF!</formula>
    </cfRule>
    <cfRule type="cellIs" dxfId="456" priority="13" operator="equal">
      <formula>#REF!</formula>
    </cfRule>
    <cfRule type="cellIs" dxfId="455" priority="14" operator="equal">
      <formula>#REF!</formula>
    </cfRule>
  </conditionalFormatting>
  <conditionalFormatting sqref="D3 D5:D6 D8 D10:D14 D16:D18 D20:D29 D31:D33 D35:D45 D47:D50">
    <cfRule type="cellIs" dxfId="454" priority="1" operator="equal">
      <formula>"Non applicabile"</formula>
    </cfRule>
    <cfRule type="cellIs" dxfId="453" priority="3" operator="equal">
      <formula>"Non apllicabile"</formula>
    </cfRule>
    <cfRule type="cellIs" dxfId="452" priority="4" operator="equal">
      <formula>"Negativo"</formula>
    </cfRule>
    <cfRule type="cellIs" dxfId="451" priority="5" operator="equal">
      <formula>"Positivo"</formula>
    </cfRule>
    <cfRule type="cellIs" dxfId="450" priority="6" operator="equal">
      <formula>"Non applicabile;"</formula>
    </cfRule>
    <cfRule type="cellIs" dxfId="449" priority="7" operator="equal">
      <formula>"Negativo;"</formula>
    </cfRule>
    <cfRule type="cellIs" dxfId="448" priority="8" operator="equal">
      <formula>"Positivo;"</formula>
    </cfRule>
  </conditionalFormatting>
  <conditionalFormatting sqref="D3 D5:D6 D8 D10:D14 D16:D18 D20:D29 D31:D33 D35:D45 D47:D50">
    <cfRule type="cellIs" dxfId="447" priority="2" operator="equal">
      <formula>"Positivo"</formula>
    </cfRule>
  </conditionalFormatting>
  <dataValidations count="1">
    <dataValidation type="list" allowBlank="1" showInputMessage="1" showErrorMessage="1" sqref="D1:D1048576" xr:uid="{31D222A1-4136-4B88-A1B9-D8BAC3F79659}">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5A5A1-9F2A-4455-B35A-5BE04CAE78A4}">
  <sheetPr>
    <pageSetUpPr fitToPage="1"/>
  </sheetPr>
  <dimension ref="A1:H42"/>
  <sheetViews>
    <sheetView view="pageBreakPreview" zoomScale="40" zoomScaleNormal="50" zoomScaleSheetLayoutView="40" workbookViewId="0"/>
  </sheetViews>
  <sheetFormatPr defaultColWidth="8.6328125" defaultRowHeight="102" customHeight="1" x14ac:dyDescent="0.35"/>
  <cols>
    <col min="1" max="1" width="13" style="97" customWidth="1"/>
    <col min="2" max="2" width="55.453125" style="80" customWidth="1"/>
    <col min="3" max="3" width="55.81640625" style="80" customWidth="1"/>
    <col min="4" max="4" width="15.54296875" style="80" customWidth="1"/>
    <col min="5" max="5" width="99" style="80" customWidth="1"/>
    <col min="6" max="6" width="30.90625" style="80" customWidth="1"/>
    <col min="7" max="7" width="56.54296875" style="80" customWidth="1"/>
    <col min="8" max="16384" width="8.6328125" style="80"/>
  </cols>
  <sheetData>
    <row r="1" spans="1:8" ht="32" customHeight="1" x14ac:dyDescent="0.3">
      <c r="A1" s="90"/>
      <c r="B1" s="44" t="s">
        <v>0</v>
      </c>
      <c r="C1" s="64" t="s">
        <v>1</v>
      </c>
      <c r="D1" s="64" t="s">
        <v>73</v>
      </c>
      <c r="E1" s="64" t="s">
        <v>72</v>
      </c>
      <c r="F1" s="64" t="s">
        <v>4</v>
      </c>
      <c r="G1" s="64" t="s">
        <v>5</v>
      </c>
      <c r="H1" s="65"/>
    </row>
    <row r="2" spans="1:8" ht="32" customHeight="1" x14ac:dyDescent="0.35">
      <c r="A2" s="66" t="s">
        <v>812</v>
      </c>
      <c r="B2" s="66" t="s">
        <v>654</v>
      </c>
      <c r="C2" s="67"/>
      <c r="D2" s="67"/>
      <c r="E2" s="66"/>
      <c r="F2" s="67"/>
      <c r="G2" s="67"/>
      <c r="H2" s="65"/>
    </row>
    <row r="3" spans="1:8" ht="166" customHeight="1" x14ac:dyDescent="0.3">
      <c r="A3" s="94" t="s">
        <v>7</v>
      </c>
      <c r="B3" s="46" t="s">
        <v>680</v>
      </c>
      <c r="C3" s="46" t="s">
        <v>288</v>
      </c>
      <c r="D3" s="51"/>
      <c r="E3" s="46"/>
      <c r="F3" s="46"/>
      <c r="G3" s="46"/>
      <c r="H3" s="65"/>
    </row>
    <row r="4" spans="1:8" ht="102" customHeight="1" x14ac:dyDescent="0.3">
      <c r="A4" s="94" t="s">
        <v>9</v>
      </c>
      <c r="B4" s="46" t="s">
        <v>613</v>
      </c>
      <c r="C4" s="46" t="s">
        <v>289</v>
      </c>
      <c r="D4" s="51"/>
      <c r="E4" s="46"/>
      <c r="F4" s="46"/>
      <c r="G4" s="46"/>
    </row>
    <row r="5" spans="1:8" ht="118" customHeight="1" x14ac:dyDescent="0.3">
      <c r="A5" s="94" t="s">
        <v>12</v>
      </c>
      <c r="B5" s="46" t="s">
        <v>756</v>
      </c>
      <c r="C5" s="46" t="s">
        <v>653</v>
      </c>
      <c r="D5" s="51"/>
      <c r="E5" s="46"/>
      <c r="F5" s="46"/>
      <c r="G5" s="46"/>
    </row>
    <row r="6" spans="1:8" ht="26" customHeight="1" x14ac:dyDescent="0.35">
      <c r="A6" s="66" t="s">
        <v>814</v>
      </c>
      <c r="B6" s="66" t="s">
        <v>643</v>
      </c>
      <c r="C6" s="67"/>
      <c r="D6" s="67"/>
      <c r="E6" s="66"/>
      <c r="F6" s="67"/>
      <c r="G6" s="67"/>
    </row>
    <row r="7" spans="1:8" ht="290" customHeight="1" x14ac:dyDescent="0.3">
      <c r="A7" s="94">
        <v>1</v>
      </c>
      <c r="B7" s="46" t="s">
        <v>644</v>
      </c>
      <c r="C7" s="46" t="s">
        <v>757</v>
      </c>
      <c r="D7" s="51"/>
      <c r="E7" s="46" t="s">
        <v>747</v>
      </c>
      <c r="F7" s="46"/>
      <c r="G7" s="46"/>
    </row>
    <row r="8" spans="1:8" ht="102" customHeight="1" x14ac:dyDescent="0.3">
      <c r="A8" s="94" t="s">
        <v>9</v>
      </c>
      <c r="B8" s="77" t="s">
        <v>285</v>
      </c>
      <c r="C8" s="46" t="s">
        <v>283</v>
      </c>
      <c r="D8" s="51"/>
      <c r="E8" s="46"/>
      <c r="F8" s="46"/>
      <c r="G8" s="46"/>
    </row>
    <row r="9" spans="1:8" ht="126" customHeight="1" x14ac:dyDescent="0.3">
      <c r="A9" s="94" t="s">
        <v>12</v>
      </c>
      <c r="B9" s="46" t="s">
        <v>276</v>
      </c>
      <c r="C9" s="46" t="s">
        <v>277</v>
      </c>
      <c r="D9" s="51"/>
      <c r="E9" s="46"/>
      <c r="F9" s="46"/>
      <c r="G9" s="46"/>
    </row>
    <row r="10" spans="1:8" ht="102" customHeight="1" x14ac:dyDescent="0.3">
      <c r="A10" s="94" t="s">
        <v>15</v>
      </c>
      <c r="B10" s="77" t="s">
        <v>287</v>
      </c>
      <c r="C10" s="46" t="s">
        <v>283</v>
      </c>
      <c r="D10" s="51"/>
      <c r="E10" s="46"/>
      <c r="F10" s="46"/>
      <c r="G10" s="46"/>
    </row>
    <row r="11" spans="1:8" ht="102" customHeight="1" x14ac:dyDescent="0.3">
      <c r="A11" s="94" t="s">
        <v>17</v>
      </c>
      <c r="B11" s="46" t="s">
        <v>795</v>
      </c>
      <c r="C11" s="46" t="s">
        <v>278</v>
      </c>
      <c r="D11" s="51"/>
      <c r="E11" s="46"/>
      <c r="F11" s="46"/>
      <c r="G11" s="46"/>
    </row>
    <row r="12" spans="1:8" ht="134" customHeight="1" x14ac:dyDescent="0.3">
      <c r="A12" s="94" t="s">
        <v>19</v>
      </c>
      <c r="B12" s="77" t="s">
        <v>681</v>
      </c>
      <c r="C12" s="46" t="s">
        <v>292</v>
      </c>
      <c r="D12" s="51"/>
      <c r="E12" s="46"/>
      <c r="F12" s="46"/>
      <c r="G12" s="46"/>
    </row>
    <row r="13" spans="1:8" ht="102" customHeight="1" x14ac:dyDescent="0.3">
      <c r="A13" s="94" t="s">
        <v>20</v>
      </c>
      <c r="B13" s="46" t="s">
        <v>642</v>
      </c>
      <c r="C13" s="46" t="s">
        <v>290</v>
      </c>
      <c r="D13" s="51"/>
      <c r="E13" s="46"/>
      <c r="F13" s="46"/>
      <c r="G13" s="46"/>
    </row>
    <row r="14" spans="1:8" ht="175" customHeight="1" x14ac:dyDescent="0.3">
      <c r="A14" s="94" t="s">
        <v>21</v>
      </c>
      <c r="B14" s="46" t="s">
        <v>646</v>
      </c>
      <c r="C14" s="46" t="s">
        <v>269</v>
      </c>
      <c r="D14" s="51"/>
      <c r="E14" s="46"/>
      <c r="F14" s="46"/>
      <c r="G14" s="46"/>
    </row>
    <row r="15" spans="1:8" ht="102" customHeight="1" x14ac:dyDescent="0.3">
      <c r="A15" s="94" t="s">
        <v>682</v>
      </c>
      <c r="B15" s="46" t="s">
        <v>279</v>
      </c>
      <c r="C15" s="46" t="s">
        <v>270</v>
      </c>
      <c r="D15" s="51"/>
      <c r="E15" s="46"/>
      <c r="F15" s="46"/>
      <c r="G15" s="46"/>
    </row>
    <row r="16" spans="1:8" ht="102" customHeight="1" x14ac:dyDescent="0.3">
      <c r="A16" s="94" t="s">
        <v>683</v>
      </c>
      <c r="B16" s="46" t="s">
        <v>271</v>
      </c>
      <c r="C16" s="46" t="s">
        <v>272</v>
      </c>
      <c r="D16" s="51"/>
      <c r="E16" s="46"/>
      <c r="F16" s="46"/>
      <c r="G16" s="46"/>
    </row>
    <row r="17" spans="1:7" ht="102" customHeight="1" x14ac:dyDescent="0.3">
      <c r="A17" s="94" t="s">
        <v>684</v>
      </c>
      <c r="B17" s="46" t="s">
        <v>273</v>
      </c>
      <c r="C17" s="46" t="s">
        <v>274</v>
      </c>
      <c r="D17" s="51"/>
      <c r="E17" s="46"/>
      <c r="F17" s="46"/>
      <c r="G17" s="46"/>
    </row>
    <row r="18" spans="1:7" ht="102" customHeight="1" x14ac:dyDescent="0.3">
      <c r="A18" s="94" t="s">
        <v>685</v>
      </c>
      <c r="B18" s="46" t="s">
        <v>645</v>
      </c>
      <c r="C18" s="46" t="s">
        <v>275</v>
      </c>
      <c r="D18" s="51"/>
      <c r="E18" s="46"/>
      <c r="F18" s="46"/>
      <c r="G18" s="46"/>
    </row>
    <row r="19" spans="1:7" ht="34" customHeight="1" x14ac:dyDescent="0.35">
      <c r="A19" s="66" t="s">
        <v>816</v>
      </c>
      <c r="B19" s="66" t="s">
        <v>612</v>
      </c>
      <c r="C19" s="67"/>
      <c r="D19" s="67"/>
      <c r="E19" s="66"/>
      <c r="F19" s="67"/>
      <c r="G19" s="67"/>
    </row>
    <row r="20" spans="1:7" ht="102" customHeight="1" x14ac:dyDescent="0.3">
      <c r="A20" s="94" t="s">
        <v>7</v>
      </c>
      <c r="B20" s="77" t="s">
        <v>647</v>
      </c>
      <c r="C20" s="46" t="s">
        <v>154</v>
      </c>
      <c r="D20" s="51"/>
      <c r="E20" s="46"/>
      <c r="F20" s="46"/>
      <c r="G20" s="46" t="s">
        <v>155</v>
      </c>
    </row>
    <row r="21" spans="1:7" ht="209" customHeight="1" x14ac:dyDescent="0.3">
      <c r="A21" s="94" t="s">
        <v>9</v>
      </c>
      <c r="B21" s="46" t="s">
        <v>280</v>
      </c>
      <c r="C21" s="46" t="s">
        <v>281</v>
      </c>
      <c r="D21" s="51"/>
      <c r="E21" s="46"/>
      <c r="F21" s="46"/>
      <c r="G21" s="46" t="s">
        <v>686</v>
      </c>
    </row>
    <row r="22" spans="1:7" ht="102" customHeight="1" x14ac:dyDescent="0.3">
      <c r="A22" s="94" t="s">
        <v>12</v>
      </c>
      <c r="B22" s="46" t="s">
        <v>641</v>
      </c>
      <c r="C22" s="46" t="s">
        <v>283</v>
      </c>
      <c r="D22" s="51"/>
      <c r="E22" s="46"/>
      <c r="F22" s="46"/>
      <c r="G22" s="46" t="s">
        <v>286</v>
      </c>
    </row>
    <row r="23" spans="1:7" ht="177" customHeight="1" x14ac:dyDescent="0.3">
      <c r="A23" s="94" t="s">
        <v>15</v>
      </c>
      <c r="B23" s="46" t="s">
        <v>655</v>
      </c>
      <c r="C23" s="46" t="s">
        <v>283</v>
      </c>
      <c r="D23" s="51"/>
      <c r="E23" s="46"/>
      <c r="F23" s="46"/>
      <c r="G23" s="46"/>
    </row>
    <row r="24" spans="1:7" ht="102" customHeight="1" x14ac:dyDescent="0.3">
      <c r="A24" s="94" t="s">
        <v>17</v>
      </c>
      <c r="B24" s="46" t="s">
        <v>642</v>
      </c>
      <c r="C24" s="46" t="s">
        <v>290</v>
      </c>
      <c r="D24" s="51"/>
      <c r="E24" s="46"/>
      <c r="F24" s="46"/>
      <c r="G24" s="46"/>
    </row>
    <row r="34" ht="35.5" customHeight="1" x14ac:dyDescent="0.35"/>
    <row r="42" ht="25.5" customHeight="1" x14ac:dyDescent="0.35"/>
  </sheetData>
  <conditionalFormatting sqref="A21:C23 E21:G23 A7:C18 E7:G18">
    <cfRule type="expression" dxfId="446" priority="123">
      <formula>$A7&gt;0</formula>
    </cfRule>
  </conditionalFormatting>
  <conditionalFormatting sqref="A21:B23 A7:B18">
    <cfRule type="expression" dxfId="445" priority="125">
      <formula>OR($A7="R",$A7="T",$A7="C")</formula>
    </cfRule>
    <cfRule type="expression" dxfId="444" priority="126">
      <formula>OR($A7="CR",$A7="ST" )</formula>
    </cfRule>
  </conditionalFormatting>
  <conditionalFormatting sqref="C21:C23 E21:G23 C7:C18 E7:G18">
    <cfRule type="expression" dxfId="443" priority="124">
      <formula>OR($A7="CR",$A7="ST",$A7="R",$A7="C",$A7="T")</formula>
    </cfRule>
  </conditionalFormatting>
  <conditionalFormatting sqref="A1:C1">
    <cfRule type="expression" dxfId="442" priority="122">
      <formula>$A1&gt;0</formula>
    </cfRule>
  </conditionalFormatting>
  <conditionalFormatting sqref="E1:G1">
    <cfRule type="expression" dxfId="441" priority="118">
      <formula>$A1&gt;0</formula>
    </cfRule>
  </conditionalFormatting>
  <conditionalFormatting sqref="A1:B1">
    <cfRule type="expression" dxfId="440" priority="120">
      <formula>OR($A1="R",$A1="T",$A1="C")</formula>
    </cfRule>
    <cfRule type="expression" dxfId="439" priority="121">
      <formula>OR($A1="CR",$A1="ST" )</formula>
    </cfRule>
  </conditionalFormatting>
  <conditionalFormatting sqref="C1 E1:G1">
    <cfRule type="expression" dxfId="438" priority="119">
      <formula>OR($A1="CR",$A1="ST",$A1="R",$A1="C",$A1="T")</formula>
    </cfRule>
  </conditionalFormatting>
  <conditionalFormatting sqref="E1">
    <cfRule type="cellIs" dxfId="437" priority="108" operator="equal">
      <formula>$H$2</formula>
    </cfRule>
  </conditionalFormatting>
  <conditionalFormatting sqref="A20:C20 E20:G20">
    <cfRule type="expression" dxfId="436" priority="68">
      <formula>$A20&gt;0</formula>
    </cfRule>
  </conditionalFormatting>
  <conditionalFormatting sqref="A20:B20">
    <cfRule type="expression" dxfId="435" priority="70">
      <formula>OR($A20="R",$A20="T",$A20="C")</formula>
    </cfRule>
    <cfRule type="expression" dxfId="434" priority="71">
      <formula>OR($A20="CR",$A20="ST" )</formula>
    </cfRule>
  </conditionalFormatting>
  <conditionalFormatting sqref="C20 E20:G20">
    <cfRule type="expression" dxfId="433" priority="69">
      <formula>OR($A20="CR",$A20="ST",$A20="R",$A20="C",$A20="T")</formula>
    </cfRule>
  </conditionalFormatting>
  <conditionalFormatting sqref="A3:C5 E3:G5">
    <cfRule type="expression" dxfId="432" priority="61">
      <formula>$A3&gt;0</formula>
    </cfRule>
  </conditionalFormatting>
  <conditionalFormatting sqref="A3:B5">
    <cfRule type="expression" dxfId="431" priority="63">
      <formula>OR($A3="R",$A3="T",$A3="C")</formula>
    </cfRule>
    <cfRule type="expression" dxfId="430" priority="64">
      <formula>OR($A3="CR",$A3="ST" )</formula>
    </cfRule>
  </conditionalFormatting>
  <conditionalFormatting sqref="C3:C5 E3:G5">
    <cfRule type="expression" dxfId="429" priority="62">
      <formula>OR($A3="CR",$A3="ST",$A3="R",$A3="C",$A3="T")</formula>
    </cfRule>
  </conditionalFormatting>
  <conditionalFormatting sqref="D25:D1048576 D1">
    <cfRule type="cellIs" dxfId="428" priority="50" operator="equal">
      <formula>$H$3</formula>
    </cfRule>
    <cfRule type="cellIs" dxfId="427" priority="51" operator="equal">
      <formula>$H$2</formula>
    </cfRule>
    <cfRule type="cellIs" dxfId="426" priority="52" operator="equal">
      <formula>$H$1</formula>
    </cfRule>
  </conditionalFormatting>
  <conditionalFormatting sqref="A24:C24 E24:G24">
    <cfRule type="expression" dxfId="425" priority="39">
      <formula>$A24&gt;0</formula>
    </cfRule>
  </conditionalFormatting>
  <conditionalFormatting sqref="A24:B24">
    <cfRule type="expression" dxfId="424" priority="41">
      <formula>OR($A24="R",$A24="T",$A24="C")</formula>
    </cfRule>
    <cfRule type="expression" dxfId="423" priority="42">
      <formula>OR($A24="CR",$A24="ST" )</formula>
    </cfRule>
  </conditionalFormatting>
  <conditionalFormatting sqref="C24 E24:G24">
    <cfRule type="expression" dxfId="422" priority="40">
      <formula>OR($A24="CR",$A24="ST",$A24="R",$A24="C",$A24="T")</formula>
    </cfRule>
  </conditionalFormatting>
  <conditionalFormatting sqref="D1">
    <cfRule type="cellIs" dxfId="421" priority="339" operator="equal">
      <formula>#REF!</formula>
    </cfRule>
    <cfRule type="cellIs" dxfId="420" priority="340" operator="equal">
      <formula>$H$2</formula>
    </cfRule>
    <cfRule type="cellIs" dxfId="419" priority="341" operator="equal">
      <formula>$H$3</formula>
    </cfRule>
  </conditionalFormatting>
  <conditionalFormatting sqref="D1">
    <cfRule type="cellIs" dxfId="418" priority="345" operator="equal">
      <formula>#REF!</formula>
    </cfRule>
    <cfRule type="cellIs" dxfId="417" priority="346" operator="equal">
      <formula>$H$3</formula>
    </cfRule>
    <cfRule type="cellIs" dxfId="416" priority="347" operator="equal">
      <formula>$H$2</formula>
    </cfRule>
    <cfRule type="cellIs" dxfId="415" priority="348" operator="equal">
      <formula>#REF!</formula>
    </cfRule>
    <cfRule type="cellIs" dxfId="414" priority="349" operator="equal">
      <formula>$H$3</formula>
    </cfRule>
    <cfRule type="cellIs" dxfId="413" priority="350" operator="equal">
      <formula>$H$2</formula>
    </cfRule>
  </conditionalFormatting>
  <conditionalFormatting sqref="D1">
    <cfRule type="cellIs" dxfId="412" priority="351" operator="equal">
      <formula>$H$2</formula>
    </cfRule>
    <cfRule type="cellIs" dxfId="411" priority="352" operator="equal">
      <formula>#REF!</formula>
    </cfRule>
    <cfRule type="cellIs" dxfId="410" priority="353" operator="equal">
      <formula>$H$3</formula>
    </cfRule>
  </conditionalFormatting>
  <conditionalFormatting sqref="D1">
    <cfRule type="cellIs" dxfId="409" priority="354" operator="equal">
      <formula>#REF!</formula>
    </cfRule>
    <cfRule type="cellIs" dxfId="408" priority="355" operator="equal">
      <formula>$H$3</formula>
    </cfRule>
    <cfRule type="cellIs" dxfId="407" priority="356" operator="equal">
      <formula>$H$2</formula>
    </cfRule>
  </conditionalFormatting>
  <conditionalFormatting sqref="B2:C2 E2:G2">
    <cfRule type="expression" dxfId="406" priority="34">
      <formula>OR($A2="R",$A2="T",$A2="C")</formula>
    </cfRule>
    <cfRule type="expression" dxfId="405" priority="35">
      <formula>OR($A2="CR",$A2="ST" )</formula>
    </cfRule>
  </conditionalFormatting>
  <conditionalFormatting sqref="B6:G6">
    <cfRule type="expression" dxfId="404" priority="31">
      <formula>OR($A6="R",$A6="T",$A6="C")</formula>
    </cfRule>
    <cfRule type="expression" dxfId="403" priority="32">
      <formula>OR($A6="CR",$A6="ST" )</formula>
    </cfRule>
  </conditionalFormatting>
  <conditionalFormatting sqref="B19:G19">
    <cfRule type="expression" dxfId="402" priority="28">
      <formula>OR($A19="R",$A19="T",$A19="C")</formula>
    </cfRule>
    <cfRule type="expression" dxfId="401" priority="29">
      <formula>OR($A19="CR",$A19="ST" )</formula>
    </cfRule>
  </conditionalFormatting>
  <conditionalFormatting sqref="A2">
    <cfRule type="expression" dxfId="400" priority="24">
      <formula>$A2&gt;0</formula>
    </cfRule>
  </conditionalFormatting>
  <conditionalFormatting sqref="A2">
    <cfRule type="expression" dxfId="399" priority="25">
      <formula>OR($A2="R",$A2="T",$A2="C")</formula>
    </cfRule>
    <cfRule type="expression" dxfId="398" priority="26">
      <formula>OR($A2="CR",$A2="ST" )</formula>
    </cfRule>
  </conditionalFormatting>
  <conditionalFormatting sqref="A6">
    <cfRule type="expression" dxfId="397" priority="21">
      <formula>$A6&gt;0</formula>
    </cfRule>
  </conditionalFormatting>
  <conditionalFormatting sqref="A6">
    <cfRule type="expression" dxfId="396" priority="22">
      <formula>OR($A6="R",$A6="T",$A6="C")</formula>
    </cfRule>
    <cfRule type="expression" dxfId="395" priority="23">
      <formula>OR($A6="CR",$A6="ST" )</formula>
    </cfRule>
  </conditionalFormatting>
  <conditionalFormatting sqref="A19">
    <cfRule type="expression" dxfId="394" priority="18">
      <formula>$A19&gt;0</formula>
    </cfRule>
  </conditionalFormatting>
  <conditionalFormatting sqref="A19">
    <cfRule type="expression" dxfId="393" priority="19">
      <formula>OR($A19="R",$A19="T",$A19="C")</formula>
    </cfRule>
    <cfRule type="expression" dxfId="392" priority="20">
      <formula>OR($A19="CR",$A19="ST" )</formula>
    </cfRule>
  </conditionalFormatting>
  <conditionalFormatting sqref="D1:D2 D25:D1048576">
    <cfRule type="cellIs" dxfId="391" priority="15" operator="equal">
      <formula>"Non applicabile"</formula>
    </cfRule>
    <cfRule type="cellIs" dxfId="390" priority="16" operator="equal">
      <formula>"Negativo"</formula>
    </cfRule>
    <cfRule type="cellIs" dxfId="389" priority="17" operator="equal">
      <formula>"Positivo"</formula>
    </cfRule>
  </conditionalFormatting>
  <conditionalFormatting sqref="D3:D5 D7:D18 D20:D24">
    <cfRule type="cellIs" dxfId="388" priority="9" operator="equal">
      <formula>#REF!</formula>
    </cfRule>
    <cfRule type="cellIs" dxfId="387" priority="10" operator="equal">
      <formula>#REF!</formula>
    </cfRule>
    <cfRule type="cellIs" dxfId="386" priority="11" operator="equal">
      <formula>#REF!</formula>
    </cfRule>
  </conditionalFormatting>
  <conditionalFormatting sqref="D3:D5 D7:D18 D20:D24">
    <cfRule type="cellIs" dxfId="385" priority="12" operator="equal">
      <formula>#REF!</formula>
    </cfRule>
    <cfRule type="cellIs" dxfId="384" priority="13" operator="equal">
      <formula>#REF!</formula>
    </cfRule>
    <cfRule type="cellIs" dxfId="383" priority="14" operator="equal">
      <formula>#REF!</formula>
    </cfRule>
  </conditionalFormatting>
  <conditionalFormatting sqref="D3:D5 D7:D18 D20:D24">
    <cfRule type="cellIs" dxfId="382" priority="1" operator="equal">
      <formula>"Non applicabile"</formula>
    </cfRule>
    <cfRule type="cellIs" dxfId="381" priority="3" operator="equal">
      <formula>"Non apllicabile"</formula>
    </cfRule>
    <cfRule type="cellIs" dxfId="380" priority="4" operator="equal">
      <formula>"Negativo"</formula>
    </cfRule>
    <cfRule type="cellIs" dxfId="379" priority="5" operator="equal">
      <formula>"Positivo"</formula>
    </cfRule>
    <cfRule type="cellIs" dxfId="378" priority="6" operator="equal">
      <formula>"Non applicabile;"</formula>
    </cfRule>
    <cfRule type="cellIs" dxfId="377" priority="7" operator="equal">
      <formula>"Negativo;"</formula>
    </cfRule>
    <cfRule type="cellIs" dxfId="376" priority="8" operator="equal">
      <formula>"Positivo;"</formula>
    </cfRule>
  </conditionalFormatting>
  <conditionalFormatting sqref="D3:D5 D7:D18 D20:D24">
    <cfRule type="cellIs" dxfId="375" priority="2" operator="equal">
      <formula>"Positivo"</formula>
    </cfRule>
  </conditionalFormatting>
  <dataValidations count="1">
    <dataValidation type="list" allowBlank="1" showInputMessage="1" showErrorMessage="1" sqref="D1:D1048576" xr:uid="{71852063-AC1B-45D3-8CD6-52A7F045A962}">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607AC-E873-4CB3-B5D5-10BF4251593F}">
  <sheetPr>
    <pageSetUpPr fitToPage="1"/>
  </sheetPr>
  <dimension ref="A1:BZ59"/>
  <sheetViews>
    <sheetView view="pageBreakPreview" zoomScale="40" zoomScaleNormal="55" zoomScaleSheetLayoutView="40" workbookViewId="0"/>
  </sheetViews>
  <sheetFormatPr defaultColWidth="55.7265625" defaultRowHeight="102" customHeight="1" x14ac:dyDescent="0.3"/>
  <cols>
    <col min="1" max="1" width="13" style="50" customWidth="1"/>
    <col min="2" max="2" width="55.453125" style="60" customWidth="1"/>
    <col min="3" max="3" width="55.81640625" style="60" customWidth="1"/>
    <col min="4" max="4" width="15.54296875" style="60" customWidth="1"/>
    <col min="5" max="5" width="99" style="60" customWidth="1"/>
    <col min="6" max="6" width="30.90625" style="60" customWidth="1"/>
    <col min="7" max="7" width="56.54296875" style="60" customWidth="1"/>
    <col min="8" max="28" width="55.7265625" style="75"/>
    <col min="29" max="78" width="55.7265625" style="70"/>
    <col min="79" max="16384" width="55.7265625" style="60"/>
  </cols>
  <sheetData>
    <row r="1" spans="1:78" ht="32" customHeight="1" x14ac:dyDescent="0.3">
      <c r="A1" s="90"/>
      <c r="B1" s="44" t="s">
        <v>0</v>
      </c>
      <c r="C1" s="64" t="s">
        <v>1</v>
      </c>
      <c r="D1" s="64" t="s">
        <v>73</v>
      </c>
      <c r="E1" s="64" t="s">
        <v>72</v>
      </c>
      <c r="F1" s="64" t="s">
        <v>4</v>
      </c>
      <c r="G1" s="64" t="s">
        <v>5</v>
      </c>
    </row>
    <row r="2" spans="1:78" s="69" customFormat="1" ht="32" customHeight="1" x14ac:dyDescent="0.35">
      <c r="A2" s="66" t="s">
        <v>708</v>
      </c>
      <c r="B2" s="66" t="s">
        <v>293</v>
      </c>
      <c r="C2" s="67"/>
      <c r="D2" s="67"/>
      <c r="E2" s="66"/>
      <c r="F2" s="67"/>
      <c r="G2" s="67"/>
      <c r="H2" s="76"/>
      <c r="I2" s="75"/>
      <c r="J2" s="75"/>
      <c r="K2" s="75"/>
      <c r="L2" s="75"/>
      <c r="M2" s="75"/>
      <c r="N2" s="75"/>
      <c r="O2" s="75"/>
      <c r="P2" s="75"/>
      <c r="Q2" s="75"/>
      <c r="R2" s="75"/>
      <c r="S2" s="75"/>
      <c r="T2" s="75"/>
      <c r="U2" s="75"/>
      <c r="V2" s="75"/>
      <c r="W2" s="75"/>
      <c r="X2" s="75"/>
      <c r="Y2" s="75"/>
      <c r="Z2" s="75"/>
      <c r="AA2" s="75"/>
      <c r="AB2" s="75"/>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s="69" customFormat="1" ht="317.5" customHeight="1" x14ac:dyDescent="0.3">
      <c r="A3" s="94">
        <v>1</v>
      </c>
      <c r="B3" s="46" t="s">
        <v>294</v>
      </c>
      <c r="C3" s="46" t="s">
        <v>295</v>
      </c>
      <c r="D3" s="51"/>
      <c r="E3" s="46"/>
      <c r="F3" s="46"/>
      <c r="G3" s="46" t="s">
        <v>296</v>
      </c>
      <c r="H3" s="75"/>
      <c r="I3" s="75"/>
      <c r="J3" s="75"/>
      <c r="K3" s="75"/>
      <c r="L3" s="75"/>
      <c r="M3" s="75"/>
      <c r="N3" s="75"/>
      <c r="O3" s="75"/>
      <c r="P3" s="75"/>
      <c r="Q3" s="75"/>
      <c r="R3" s="75"/>
      <c r="S3" s="75"/>
      <c r="T3" s="75"/>
      <c r="U3" s="75"/>
      <c r="V3" s="75"/>
      <c r="W3" s="75"/>
      <c r="X3" s="75"/>
      <c r="Y3" s="75"/>
      <c r="Z3" s="75"/>
      <c r="AA3" s="75"/>
      <c r="AB3" s="75"/>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s="69" customFormat="1" ht="409.5" customHeight="1" x14ac:dyDescent="0.3">
      <c r="A4" s="94">
        <v>2</v>
      </c>
      <c r="B4" s="46" t="s">
        <v>627</v>
      </c>
      <c r="C4" s="46" t="s">
        <v>563</v>
      </c>
      <c r="D4" s="51"/>
      <c r="E4" s="46"/>
      <c r="F4" s="46"/>
      <c r="G4" s="46" t="s">
        <v>687</v>
      </c>
      <c r="H4" s="75"/>
      <c r="I4" s="75"/>
      <c r="J4" s="75"/>
      <c r="K4" s="75"/>
      <c r="L4" s="75"/>
      <c r="M4" s="75"/>
      <c r="N4" s="75"/>
      <c r="O4" s="75"/>
      <c r="P4" s="75"/>
      <c r="Q4" s="75"/>
      <c r="R4" s="75"/>
      <c r="S4" s="75"/>
      <c r="T4" s="75"/>
      <c r="U4" s="75"/>
      <c r="V4" s="75"/>
      <c r="W4" s="75"/>
      <c r="X4" s="75"/>
      <c r="Y4" s="75"/>
      <c r="Z4" s="75"/>
      <c r="AA4" s="75"/>
      <c r="AB4" s="75"/>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s="69" customFormat="1" ht="304.5" customHeight="1" x14ac:dyDescent="0.3">
      <c r="A5" s="95" t="s">
        <v>12</v>
      </c>
      <c r="B5" s="51" t="s">
        <v>615</v>
      </c>
      <c r="C5" s="51" t="s">
        <v>616</v>
      </c>
      <c r="D5" s="51"/>
      <c r="E5" s="51"/>
      <c r="F5" s="51"/>
      <c r="G5" s="51" t="s">
        <v>758</v>
      </c>
      <c r="H5" s="75"/>
      <c r="I5" s="75"/>
      <c r="J5" s="75"/>
      <c r="K5" s="75"/>
      <c r="L5" s="75"/>
      <c r="M5" s="75"/>
      <c r="N5" s="75"/>
      <c r="O5" s="75"/>
      <c r="P5" s="75"/>
      <c r="Q5" s="75"/>
      <c r="R5" s="75"/>
      <c r="S5" s="75"/>
      <c r="T5" s="75"/>
      <c r="U5" s="75"/>
      <c r="V5" s="75"/>
      <c r="W5" s="75"/>
      <c r="X5" s="75"/>
      <c r="Y5" s="75"/>
      <c r="Z5" s="75"/>
      <c r="AA5" s="75"/>
      <c r="AB5" s="75"/>
      <c r="AC5" s="70"/>
      <c r="AD5" s="70"/>
      <c r="AE5" s="70"/>
      <c r="AF5" s="70"/>
      <c r="AG5" s="70"/>
      <c r="AH5" s="70"/>
      <c r="AI5" s="70"/>
      <c r="AJ5" s="70"/>
      <c r="AK5" s="70"/>
      <c r="AL5" s="70"/>
      <c r="AM5" s="70"/>
      <c r="AN5" s="70"/>
      <c r="AO5" s="70"/>
      <c r="AP5" s="70"/>
      <c r="AQ5" s="70"/>
      <c r="AR5" s="70"/>
      <c r="AS5" s="70"/>
      <c r="AT5" s="70"/>
      <c r="AU5" s="70"/>
      <c r="AV5" s="70"/>
      <c r="AW5" s="70"/>
      <c r="AX5" s="70"/>
      <c r="AY5" s="70"/>
      <c r="AZ5" s="70"/>
      <c r="BA5" s="70"/>
      <c r="BB5" s="70"/>
      <c r="BC5" s="70"/>
      <c r="BD5" s="70"/>
      <c r="BE5" s="70"/>
      <c r="BF5" s="70"/>
      <c r="BG5" s="70"/>
      <c r="BH5" s="70"/>
      <c r="BI5" s="70"/>
      <c r="BJ5" s="70"/>
      <c r="BK5" s="70"/>
      <c r="BL5" s="70"/>
      <c r="BM5" s="70"/>
      <c r="BN5" s="70"/>
      <c r="BO5" s="70"/>
      <c r="BP5" s="70"/>
      <c r="BQ5" s="70"/>
      <c r="BR5" s="70"/>
      <c r="BS5" s="70"/>
      <c r="BT5" s="70"/>
      <c r="BU5" s="70"/>
      <c r="BV5" s="70"/>
      <c r="BW5" s="70"/>
      <c r="BX5" s="70"/>
      <c r="BY5" s="70"/>
      <c r="BZ5" s="70"/>
    </row>
    <row r="6" spans="1:78" s="69" customFormat="1" ht="385" customHeight="1" x14ac:dyDescent="0.3">
      <c r="A6" s="157" t="s">
        <v>15</v>
      </c>
      <c r="B6" s="77" t="s">
        <v>555</v>
      </c>
      <c r="C6" s="77" t="s">
        <v>556</v>
      </c>
      <c r="D6" s="51"/>
      <c r="E6" s="77" t="s">
        <v>759</v>
      </c>
      <c r="F6" s="77"/>
      <c r="G6" s="77" t="s">
        <v>297</v>
      </c>
      <c r="H6" s="75"/>
      <c r="I6" s="75"/>
      <c r="J6" s="75"/>
      <c r="K6" s="75"/>
      <c r="L6" s="75"/>
      <c r="M6" s="75"/>
      <c r="N6" s="75"/>
      <c r="O6" s="75"/>
      <c r="P6" s="75"/>
      <c r="Q6" s="75"/>
      <c r="R6" s="75"/>
      <c r="S6" s="75"/>
      <c r="T6" s="75"/>
      <c r="U6" s="75"/>
      <c r="V6" s="75"/>
      <c r="W6" s="75"/>
      <c r="X6" s="75"/>
      <c r="Y6" s="75"/>
      <c r="Z6" s="75"/>
      <c r="AA6" s="75"/>
      <c r="AB6" s="75"/>
      <c r="AC6" s="70"/>
      <c r="AD6" s="70"/>
      <c r="AE6" s="70"/>
      <c r="AF6" s="70"/>
      <c r="AG6" s="70"/>
      <c r="AH6" s="70"/>
      <c r="AI6" s="70"/>
      <c r="AJ6" s="70"/>
      <c r="AK6" s="70"/>
      <c r="AL6" s="70"/>
      <c r="AM6" s="70"/>
      <c r="AN6" s="70"/>
      <c r="AO6" s="70"/>
      <c r="AP6" s="70"/>
      <c r="AQ6" s="70"/>
      <c r="AR6" s="70"/>
      <c r="AS6" s="70"/>
      <c r="AT6" s="70"/>
      <c r="AU6" s="70"/>
      <c r="AV6" s="70"/>
      <c r="AW6" s="70"/>
      <c r="AX6" s="70"/>
      <c r="AY6" s="70"/>
      <c r="AZ6" s="70"/>
      <c r="BA6" s="70"/>
      <c r="BB6" s="70"/>
      <c r="BC6" s="70"/>
      <c r="BD6" s="70"/>
      <c r="BE6" s="70"/>
      <c r="BF6" s="70"/>
      <c r="BG6" s="70"/>
      <c r="BH6" s="70"/>
      <c r="BI6" s="70"/>
      <c r="BJ6" s="70"/>
      <c r="BK6" s="70"/>
      <c r="BL6" s="70"/>
      <c r="BM6" s="70"/>
      <c r="BN6" s="70"/>
      <c r="BO6" s="70"/>
      <c r="BP6" s="70"/>
      <c r="BQ6" s="70"/>
      <c r="BR6" s="70"/>
      <c r="BS6" s="70"/>
      <c r="BT6" s="70"/>
      <c r="BU6" s="70"/>
      <c r="BV6" s="70"/>
      <c r="BW6" s="70"/>
      <c r="BX6" s="70"/>
      <c r="BY6" s="70"/>
      <c r="BZ6" s="70"/>
    </row>
    <row r="7" spans="1:78" s="69" customFormat="1" ht="102" customHeight="1" x14ac:dyDescent="0.3">
      <c r="A7" s="94" t="s">
        <v>17</v>
      </c>
      <c r="B7" s="46" t="s">
        <v>298</v>
      </c>
      <c r="C7" s="46" t="s">
        <v>299</v>
      </c>
      <c r="D7" s="51"/>
      <c r="E7" s="46"/>
      <c r="F7" s="46"/>
      <c r="G7" s="46"/>
      <c r="H7" s="75"/>
      <c r="I7" s="75"/>
      <c r="J7" s="75"/>
      <c r="K7" s="75"/>
      <c r="L7" s="75"/>
      <c r="M7" s="75"/>
      <c r="N7" s="75"/>
      <c r="O7" s="75"/>
      <c r="P7" s="75"/>
      <c r="Q7" s="75"/>
      <c r="R7" s="75"/>
      <c r="S7" s="75"/>
      <c r="T7" s="75"/>
      <c r="U7" s="75"/>
      <c r="V7" s="75"/>
      <c r="W7" s="75"/>
      <c r="X7" s="75"/>
      <c r="Y7" s="75"/>
      <c r="Z7" s="75"/>
      <c r="AA7" s="75"/>
      <c r="AB7" s="75"/>
      <c r="AC7" s="70"/>
      <c r="AD7" s="70"/>
      <c r="AE7" s="70"/>
      <c r="AF7" s="70"/>
      <c r="AG7" s="70"/>
      <c r="AH7" s="70"/>
      <c r="AI7" s="70"/>
      <c r="AJ7" s="70"/>
      <c r="AK7" s="70"/>
      <c r="AL7" s="70"/>
      <c r="AM7" s="70"/>
      <c r="AN7" s="70"/>
      <c r="AO7" s="70"/>
      <c r="AP7" s="70"/>
      <c r="AQ7" s="70"/>
      <c r="AR7" s="70"/>
      <c r="AS7" s="70"/>
      <c r="AT7" s="70"/>
      <c r="AU7" s="70"/>
      <c r="AV7" s="70"/>
      <c r="AW7" s="70"/>
      <c r="AX7" s="70"/>
      <c r="AY7" s="70"/>
      <c r="AZ7" s="70"/>
      <c r="BA7" s="70"/>
      <c r="BB7" s="70"/>
      <c r="BC7" s="70"/>
      <c r="BD7" s="70"/>
      <c r="BE7" s="70"/>
      <c r="BF7" s="70"/>
      <c r="BG7" s="70"/>
      <c r="BH7" s="70"/>
      <c r="BI7" s="70"/>
      <c r="BJ7" s="70"/>
      <c r="BK7" s="70"/>
      <c r="BL7" s="70"/>
      <c r="BM7" s="70"/>
      <c r="BN7" s="70"/>
      <c r="BO7" s="70"/>
      <c r="BP7" s="70"/>
      <c r="BQ7" s="70"/>
      <c r="BR7" s="70"/>
      <c r="BS7" s="70"/>
      <c r="BT7" s="70"/>
      <c r="BU7" s="70"/>
      <c r="BV7" s="70"/>
      <c r="BW7" s="70"/>
      <c r="BX7" s="70"/>
      <c r="BY7" s="70"/>
      <c r="BZ7" s="70"/>
    </row>
    <row r="8" spans="1:78" s="69" customFormat="1" ht="102" customHeight="1" x14ac:dyDescent="0.3">
      <c r="A8" s="94" t="s">
        <v>19</v>
      </c>
      <c r="B8" s="46" t="s">
        <v>564</v>
      </c>
      <c r="C8" s="46" t="s">
        <v>565</v>
      </c>
      <c r="D8" s="51"/>
      <c r="E8" s="46"/>
      <c r="F8" s="46"/>
      <c r="G8" s="46"/>
      <c r="H8" s="75"/>
      <c r="I8" s="75"/>
      <c r="J8" s="75"/>
      <c r="K8" s="75"/>
      <c r="L8" s="75"/>
      <c r="M8" s="75"/>
      <c r="N8" s="75"/>
      <c r="O8" s="75"/>
      <c r="P8" s="75"/>
      <c r="Q8" s="75"/>
      <c r="R8" s="75"/>
      <c r="S8" s="75"/>
      <c r="T8" s="75"/>
      <c r="U8" s="75"/>
      <c r="V8" s="75"/>
      <c r="W8" s="75"/>
      <c r="X8" s="75"/>
      <c r="Y8" s="75"/>
      <c r="Z8" s="75"/>
      <c r="AA8" s="75"/>
      <c r="AB8" s="75"/>
      <c r="AC8" s="70"/>
      <c r="AD8" s="70"/>
      <c r="AE8" s="70"/>
      <c r="AF8" s="70"/>
      <c r="AG8" s="70"/>
      <c r="AH8" s="70"/>
      <c r="AI8" s="70"/>
      <c r="AJ8" s="70"/>
      <c r="AK8" s="70"/>
      <c r="AL8" s="70"/>
      <c r="AM8" s="70"/>
      <c r="AN8" s="70"/>
      <c r="AO8" s="70"/>
      <c r="AP8" s="70"/>
      <c r="AQ8" s="70"/>
      <c r="AR8" s="70"/>
      <c r="AS8" s="70"/>
      <c r="AT8" s="70"/>
      <c r="AU8" s="70"/>
      <c r="AV8" s="70"/>
      <c r="AW8" s="70"/>
      <c r="AX8" s="70"/>
      <c r="AY8" s="70"/>
      <c r="AZ8" s="70"/>
      <c r="BA8" s="70"/>
      <c r="BB8" s="70"/>
      <c r="BC8" s="70"/>
      <c r="BD8" s="70"/>
      <c r="BE8" s="70"/>
      <c r="BF8" s="70"/>
      <c r="BG8" s="70"/>
      <c r="BH8" s="70"/>
      <c r="BI8" s="70"/>
      <c r="BJ8" s="70"/>
      <c r="BK8" s="70"/>
      <c r="BL8" s="70"/>
      <c r="BM8" s="70"/>
      <c r="BN8" s="70"/>
      <c r="BO8" s="70"/>
      <c r="BP8" s="70"/>
      <c r="BQ8" s="70"/>
      <c r="BR8" s="70"/>
      <c r="BS8" s="70"/>
      <c r="BT8" s="70"/>
      <c r="BU8" s="70"/>
      <c r="BV8" s="70"/>
      <c r="BW8" s="70"/>
      <c r="BX8" s="70"/>
      <c r="BY8" s="70"/>
      <c r="BZ8" s="70"/>
    </row>
    <row r="9" spans="1:78" s="69" customFormat="1" ht="58.5" customHeight="1" x14ac:dyDescent="0.3">
      <c r="A9" s="158" t="s">
        <v>20</v>
      </c>
      <c r="B9" s="72" t="s">
        <v>733</v>
      </c>
      <c r="C9" s="77" t="s">
        <v>560</v>
      </c>
      <c r="D9" s="51"/>
      <c r="E9" s="72"/>
      <c r="F9" s="72"/>
      <c r="G9" s="72" t="s">
        <v>640</v>
      </c>
      <c r="H9" s="75"/>
      <c r="I9" s="75"/>
      <c r="J9" s="75"/>
      <c r="K9" s="75"/>
      <c r="L9" s="75"/>
      <c r="M9" s="75"/>
      <c r="N9" s="75"/>
      <c r="O9" s="75"/>
      <c r="P9" s="75"/>
      <c r="Q9" s="75"/>
      <c r="R9" s="75"/>
      <c r="S9" s="75"/>
      <c r="T9" s="75"/>
      <c r="U9" s="75"/>
      <c r="V9" s="75"/>
      <c r="W9" s="75"/>
      <c r="X9" s="75"/>
      <c r="Y9" s="75"/>
      <c r="Z9" s="75"/>
      <c r="AA9" s="75"/>
      <c r="AB9" s="75"/>
      <c r="AC9" s="70"/>
      <c r="AD9" s="70"/>
      <c r="AE9" s="70"/>
      <c r="AF9" s="70"/>
      <c r="AG9" s="70"/>
      <c r="AH9" s="70"/>
      <c r="AI9" s="70"/>
      <c r="AJ9" s="70"/>
      <c r="AK9" s="70"/>
      <c r="AL9" s="70"/>
      <c r="AM9" s="70"/>
      <c r="AN9" s="70"/>
      <c r="AO9" s="70"/>
      <c r="AP9" s="70"/>
      <c r="AQ9" s="70"/>
      <c r="AR9" s="70"/>
      <c r="AS9" s="70"/>
      <c r="AT9" s="70"/>
      <c r="AU9" s="70"/>
      <c r="AV9" s="70"/>
      <c r="AW9" s="70"/>
      <c r="AX9" s="70"/>
      <c r="AY9" s="70"/>
      <c r="AZ9" s="70"/>
      <c r="BA9" s="70"/>
      <c r="BB9" s="70"/>
      <c r="BC9" s="70"/>
      <c r="BD9" s="70"/>
      <c r="BE9" s="70"/>
      <c r="BF9" s="70"/>
      <c r="BG9" s="70"/>
      <c r="BH9" s="70"/>
      <c r="BI9" s="70"/>
      <c r="BJ9" s="70"/>
      <c r="BK9" s="70"/>
      <c r="BL9" s="70"/>
      <c r="BM9" s="70"/>
      <c r="BN9" s="70"/>
      <c r="BO9" s="70"/>
      <c r="BP9" s="70"/>
      <c r="BQ9" s="70"/>
      <c r="BR9" s="70"/>
      <c r="BS9" s="70"/>
      <c r="BT9" s="70"/>
      <c r="BU9" s="70"/>
      <c r="BV9" s="70"/>
      <c r="BW9" s="70"/>
      <c r="BX9" s="70"/>
      <c r="BY9" s="70"/>
      <c r="BZ9" s="70"/>
    </row>
    <row r="10" spans="1:78" s="69" customFormat="1" ht="191" customHeight="1" x14ac:dyDescent="0.3">
      <c r="A10" s="94" t="s">
        <v>21</v>
      </c>
      <c r="B10" s="46" t="s">
        <v>760</v>
      </c>
      <c r="C10" s="46" t="s">
        <v>300</v>
      </c>
      <c r="D10" s="51"/>
      <c r="E10" s="46"/>
      <c r="F10" s="46"/>
      <c r="G10" s="46"/>
      <c r="H10" s="75"/>
      <c r="I10" s="75"/>
      <c r="J10" s="75"/>
      <c r="K10" s="75"/>
      <c r="L10" s="75"/>
      <c r="M10" s="75"/>
      <c r="N10" s="75"/>
      <c r="O10" s="75"/>
      <c r="P10" s="75"/>
      <c r="Q10" s="75"/>
      <c r="R10" s="75"/>
      <c r="S10" s="75"/>
      <c r="T10" s="75"/>
      <c r="U10" s="75"/>
      <c r="V10" s="75"/>
      <c r="W10" s="75"/>
      <c r="X10" s="75"/>
      <c r="Y10" s="75"/>
      <c r="Z10" s="75"/>
      <c r="AA10" s="75"/>
      <c r="AB10" s="75"/>
      <c r="AC10" s="70"/>
      <c r="AD10" s="70"/>
      <c r="AE10" s="70"/>
      <c r="AF10" s="70"/>
      <c r="AG10" s="70"/>
      <c r="AH10" s="70"/>
      <c r="AI10" s="70"/>
      <c r="AJ10" s="70"/>
      <c r="AK10" s="70"/>
      <c r="AL10" s="70"/>
      <c r="AM10" s="70"/>
      <c r="AN10" s="70"/>
      <c r="AO10" s="70"/>
      <c r="AP10" s="70"/>
      <c r="AQ10" s="70"/>
      <c r="AR10" s="70"/>
      <c r="AS10" s="70"/>
      <c r="AT10" s="70"/>
      <c r="AU10" s="70"/>
      <c r="AV10" s="70"/>
      <c r="AW10" s="70"/>
      <c r="AX10" s="70"/>
      <c r="AY10" s="70"/>
      <c r="AZ10" s="70"/>
      <c r="BA10" s="70"/>
      <c r="BB10" s="70"/>
      <c r="BC10" s="70"/>
      <c r="BD10" s="70"/>
      <c r="BE10" s="70"/>
      <c r="BF10" s="70"/>
      <c r="BG10" s="70"/>
      <c r="BH10" s="70"/>
      <c r="BI10" s="70"/>
      <c r="BJ10" s="70"/>
      <c r="BK10" s="70"/>
      <c r="BL10" s="70"/>
      <c r="BM10" s="70"/>
      <c r="BN10" s="70"/>
      <c r="BO10" s="70"/>
      <c r="BP10" s="70"/>
      <c r="BQ10" s="70"/>
      <c r="BR10" s="70"/>
      <c r="BS10" s="70"/>
      <c r="BT10" s="70"/>
      <c r="BU10" s="70"/>
      <c r="BV10" s="70"/>
      <c r="BW10" s="70"/>
      <c r="BX10" s="70"/>
      <c r="BY10" s="70"/>
      <c r="BZ10" s="70"/>
    </row>
    <row r="11" spans="1:78" s="69" customFormat="1" ht="221" customHeight="1" x14ac:dyDescent="0.3">
      <c r="A11" s="157" t="s">
        <v>22</v>
      </c>
      <c r="B11" s="77" t="s">
        <v>557</v>
      </c>
      <c r="C11" s="77" t="s">
        <v>656</v>
      </c>
      <c r="D11" s="51"/>
      <c r="E11" s="77" t="s">
        <v>759</v>
      </c>
      <c r="F11" s="77"/>
      <c r="G11" s="77"/>
      <c r="H11" s="75"/>
      <c r="I11" s="75"/>
      <c r="J11" s="75"/>
      <c r="K11" s="75"/>
      <c r="L11" s="75"/>
      <c r="M11" s="75"/>
      <c r="N11" s="75"/>
      <c r="O11" s="75"/>
      <c r="P11" s="75"/>
      <c r="Q11" s="75"/>
      <c r="R11" s="75"/>
      <c r="S11" s="75"/>
      <c r="T11" s="75"/>
      <c r="U11" s="75"/>
      <c r="V11" s="75"/>
      <c r="W11" s="75"/>
      <c r="X11" s="75"/>
      <c r="Y11" s="75"/>
      <c r="Z11" s="75"/>
      <c r="AA11" s="75"/>
      <c r="AB11" s="75"/>
      <c r="AC11" s="70"/>
      <c r="AD11" s="70"/>
      <c r="AE11" s="70"/>
      <c r="AF11" s="70"/>
      <c r="AG11" s="70"/>
      <c r="AH11" s="70"/>
      <c r="AI11" s="70"/>
      <c r="AJ11" s="70"/>
      <c r="AK11" s="70"/>
      <c r="AL11" s="70"/>
      <c r="AM11" s="70"/>
      <c r="AN11" s="70"/>
      <c r="AO11" s="70"/>
      <c r="AP11" s="70"/>
      <c r="AQ11" s="70"/>
      <c r="AR11" s="70"/>
      <c r="AS11" s="70"/>
      <c r="AT11" s="70"/>
      <c r="AU11" s="70"/>
      <c r="AV11" s="70"/>
      <c r="AW11" s="70"/>
      <c r="AX11" s="70"/>
      <c r="AY11" s="70"/>
      <c r="AZ11" s="70"/>
      <c r="BA11" s="70"/>
      <c r="BB11" s="70"/>
      <c r="BC11" s="70"/>
      <c r="BD11" s="70"/>
      <c r="BE11" s="70"/>
      <c r="BF11" s="70"/>
      <c r="BG11" s="70"/>
      <c r="BH11" s="70"/>
      <c r="BI11" s="70"/>
      <c r="BJ11" s="70"/>
      <c r="BK11" s="70"/>
      <c r="BL11" s="70"/>
      <c r="BM11" s="70"/>
      <c r="BN11" s="70"/>
      <c r="BO11" s="70"/>
      <c r="BP11" s="70"/>
      <c r="BQ11" s="70"/>
      <c r="BR11" s="70"/>
      <c r="BS11" s="70"/>
      <c r="BT11" s="70"/>
      <c r="BU11" s="70"/>
      <c r="BV11" s="70"/>
      <c r="BW11" s="70"/>
      <c r="BX11" s="70"/>
      <c r="BY11" s="70"/>
      <c r="BZ11" s="70"/>
    </row>
    <row r="12" spans="1:78" s="69" customFormat="1" ht="112" customHeight="1" x14ac:dyDescent="0.3">
      <c r="A12" s="94" t="s">
        <v>23</v>
      </c>
      <c r="B12" s="46" t="s">
        <v>301</v>
      </c>
      <c r="C12" s="46" t="s">
        <v>302</v>
      </c>
      <c r="D12" s="51"/>
      <c r="E12" s="46"/>
      <c r="F12" s="46"/>
      <c r="G12" s="46"/>
      <c r="H12" s="75"/>
      <c r="I12" s="75"/>
      <c r="J12" s="75"/>
      <c r="K12" s="75"/>
      <c r="L12" s="75"/>
      <c r="M12" s="75"/>
      <c r="N12" s="75"/>
      <c r="O12" s="75"/>
      <c r="P12" s="75"/>
      <c r="Q12" s="75"/>
      <c r="R12" s="75"/>
      <c r="S12" s="75"/>
      <c r="T12" s="75"/>
      <c r="U12" s="75"/>
      <c r="V12" s="75"/>
      <c r="W12" s="75"/>
      <c r="X12" s="75"/>
      <c r="Y12" s="75"/>
      <c r="Z12" s="75"/>
      <c r="AA12" s="75"/>
      <c r="AB12" s="75"/>
      <c r="AC12" s="70"/>
      <c r="AD12" s="70"/>
      <c r="AE12" s="70"/>
      <c r="AF12" s="70"/>
      <c r="AG12" s="70"/>
      <c r="AH12" s="70"/>
      <c r="AI12" s="70"/>
      <c r="AJ12" s="70"/>
      <c r="AK12" s="70"/>
      <c r="AL12" s="70"/>
      <c r="AM12" s="70"/>
      <c r="AN12" s="70"/>
      <c r="AO12" s="70"/>
      <c r="AP12" s="70"/>
      <c r="AQ12" s="70"/>
      <c r="AR12" s="70"/>
      <c r="AS12" s="70"/>
      <c r="AT12" s="70"/>
      <c r="AU12" s="70"/>
      <c r="AV12" s="70"/>
      <c r="AW12" s="70"/>
      <c r="AX12" s="70"/>
      <c r="AY12" s="70"/>
      <c r="AZ12" s="70"/>
      <c r="BA12" s="70"/>
      <c r="BB12" s="70"/>
      <c r="BC12" s="70"/>
      <c r="BD12" s="70"/>
      <c r="BE12" s="70"/>
      <c r="BF12" s="70"/>
      <c r="BG12" s="70"/>
      <c r="BH12" s="70"/>
      <c r="BI12" s="70"/>
      <c r="BJ12" s="70"/>
      <c r="BK12" s="70"/>
      <c r="BL12" s="70"/>
      <c r="BM12" s="70"/>
      <c r="BN12" s="70"/>
      <c r="BO12" s="70"/>
      <c r="BP12" s="70"/>
      <c r="BQ12" s="70"/>
      <c r="BR12" s="70"/>
      <c r="BS12" s="70"/>
      <c r="BT12" s="70"/>
      <c r="BU12" s="70"/>
      <c r="BV12" s="70"/>
      <c r="BW12" s="70"/>
      <c r="BX12" s="70"/>
      <c r="BY12" s="70"/>
      <c r="BZ12" s="70"/>
    </row>
    <row r="13" spans="1:78" s="69" customFormat="1" ht="102" customHeight="1" x14ac:dyDescent="0.3">
      <c r="A13" s="94" t="s">
        <v>40</v>
      </c>
      <c r="B13" s="46" t="s">
        <v>303</v>
      </c>
      <c r="C13" s="46" t="s">
        <v>304</v>
      </c>
      <c r="D13" s="51"/>
      <c r="E13" s="46"/>
      <c r="F13" s="46"/>
      <c r="G13" s="46"/>
      <c r="H13" s="75"/>
      <c r="I13" s="75"/>
      <c r="J13" s="75"/>
      <c r="K13" s="75"/>
      <c r="L13" s="75"/>
      <c r="M13" s="75"/>
      <c r="N13" s="75"/>
      <c r="O13" s="75"/>
      <c r="P13" s="75"/>
      <c r="Q13" s="75"/>
      <c r="R13" s="75"/>
      <c r="S13" s="75"/>
      <c r="T13" s="75"/>
      <c r="U13" s="75"/>
      <c r="V13" s="75"/>
      <c r="W13" s="75"/>
      <c r="X13" s="75"/>
      <c r="Y13" s="75"/>
      <c r="Z13" s="75"/>
      <c r="AA13" s="75"/>
      <c r="AB13" s="75"/>
      <c r="AC13" s="70"/>
      <c r="AD13" s="70"/>
      <c r="AE13" s="70"/>
      <c r="AF13" s="70"/>
      <c r="AG13" s="70"/>
      <c r="AH13" s="70"/>
      <c r="AI13" s="70"/>
      <c r="AJ13" s="70"/>
      <c r="AK13" s="70"/>
      <c r="AL13" s="70"/>
      <c r="AM13" s="70"/>
      <c r="AN13" s="70"/>
      <c r="AO13" s="70"/>
      <c r="AP13" s="70"/>
      <c r="AQ13" s="70"/>
      <c r="AR13" s="70"/>
      <c r="AS13" s="70"/>
      <c r="AT13" s="70"/>
      <c r="AU13" s="70"/>
      <c r="AV13" s="70"/>
      <c r="AW13" s="70"/>
      <c r="AX13" s="70"/>
      <c r="AY13" s="70"/>
      <c r="AZ13" s="70"/>
      <c r="BA13" s="70"/>
      <c r="BB13" s="70"/>
      <c r="BC13" s="70"/>
      <c r="BD13" s="70"/>
      <c r="BE13" s="70"/>
      <c r="BF13" s="70"/>
      <c r="BG13" s="70"/>
      <c r="BH13" s="70"/>
      <c r="BI13" s="70"/>
      <c r="BJ13" s="70"/>
      <c r="BK13" s="70"/>
      <c r="BL13" s="70"/>
      <c r="BM13" s="70"/>
      <c r="BN13" s="70"/>
      <c r="BO13" s="70"/>
      <c r="BP13" s="70"/>
      <c r="BQ13" s="70"/>
      <c r="BR13" s="70"/>
      <c r="BS13" s="70"/>
      <c r="BT13" s="70"/>
      <c r="BU13" s="70"/>
      <c r="BV13" s="70"/>
      <c r="BW13" s="70"/>
      <c r="BX13" s="70"/>
      <c r="BY13" s="70"/>
      <c r="BZ13" s="70"/>
    </row>
    <row r="14" spans="1:78" s="69" customFormat="1" ht="409" customHeight="1" x14ac:dyDescent="0.3">
      <c r="A14" s="94" t="s">
        <v>42</v>
      </c>
      <c r="B14" s="46" t="s">
        <v>617</v>
      </c>
      <c r="C14" s="46" t="s">
        <v>306</v>
      </c>
      <c r="D14" s="51"/>
      <c r="E14" s="46"/>
      <c r="F14" s="46"/>
      <c r="G14" s="46" t="s">
        <v>307</v>
      </c>
      <c r="H14" s="75"/>
      <c r="I14" s="75"/>
      <c r="J14" s="75"/>
      <c r="K14" s="75"/>
      <c r="L14" s="75"/>
      <c r="M14" s="75"/>
      <c r="N14" s="75"/>
      <c r="O14" s="75"/>
      <c r="P14" s="75"/>
      <c r="Q14" s="75"/>
      <c r="R14" s="75"/>
      <c r="S14" s="75"/>
      <c r="T14" s="75"/>
      <c r="U14" s="75"/>
      <c r="V14" s="75"/>
      <c r="W14" s="75"/>
      <c r="X14" s="75"/>
      <c r="Y14" s="75"/>
      <c r="Z14" s="75"/>
      <c r="AA14" s="75"/>
      <c r="AB14" s="75"/>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BT14" s="70"/>
      <c r="BU14" s="70"/>
      <c r="BV14" s="70"/>
      <c r="BW14" s="70"/>
      <c r="BX14" s="70"/>
      <c r="BY14" s="70"/>
      <c r="BZ14" s="70"/>
    </row>
    <row r="15" spans="1:78" s="69" customFormat="1" ht="265" customHeight="1" x14ac:dyDescent="0.3">
      <c r="A15" s="94" t="s">
        <v>43</v>
      </c>
      <c r="B15" s="46" t="s">
        <v>639</v>
      </c>
      <c r="C15" s="46" t="s">
        <v>308</v>
      </c>
      <c r="D15" s="51"/>
      <c r="E15" s="46" t="s">
        <v>753</v>
      </c>
      <c r="F15" s="46"/>
      <c r="G15" s="46"/>
      <c r="H15" s="75"/>
      <c r="I15" s="75"/>
      <c r="J15" s="75"/>
      <c r="K15" s="75"/>
      <c r="L15" s="75"/>
      <c r="M15" s="75"/>
      <c r="N15" s="75"/>
      <c r="O15" s="75"/>
      <c r="P15" s="75"/>
      <c r="Q15" s="75"/>
      <c r="R15" s="75"/>
      <c r="S15" s="75"/>
      <c r="T15" s="75"/>
      <c r="U15" s="75"/>
      <c r="V15" s="75"/>
      <c r="W15" s="75"/>
      <c r="X15" s="75"/>
      <c r="Y15" s="75"/>
      <c r="Z15" s="75"/>
      <c r="AA15" s="75"/>
      <c r="AB15" s="75"/>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0"/>
      <c r="BK15" s="70"/>
      <c r="BL15" s="70"/>
      <c r="BM15" s="70"/>
      <c r="BN15" s="70"/>
      <c r="BO15" s="70"/>
      <c r="BP15" s="70"/>
      <c r="BQ15" s="70"/>
      <c r="BR15" s="70"/>
      <c r="BS15" s="70"/>
      <c r="BT15" s="70"/>
      <c r="BU15" s="70"/>
      <c r="BV15" s="70"/>
      <c r="BW15" s="70"/>
      <c r="BX15" s="70"/>
      <c r="BY15" s="70"/>
      <c r="BZ15" s="70"/>
    </row>
    <row r="16" spans="1:78" s="69" customFormat="1" ht="102" customHeight="1" x14ac:dyDescent="0.3">
      <c r="A16" s="158" t="s">
        <v>44</v>
      </c>
      <c r="B16" s="72" t="s">
        <v>619</v>
      </c>
      <c r="C16" s="72" t="s">
        <v>560</v>
      </c>
      <c r="D16" s="51"/>
      <c r="E16" s="72"/>
      <c r="F16" s="72"/>
      <c r="G16" s="72" t="s">
        <v>640</v>
      </c>
      <c r="H16" s="75"/>
      <c r="I16" s="75"/>
      <c r="J16" s="75"/>
      <c r="K16" s="75"/>
      <c r="L16" s="75"/>
      <c r="M16" s="75"/>
      <c r="N16" s="75"/>
      <c r="O16" s="75"/>
      <c r="P16" s="75"/>
      <c r="Q16" s="75"/>
      <c r="R16" s="75"/>
      <c r="S16" s="75"/>
      <c r="T16" s="75"/>
      <c r="U16" s="75"/>
      <c r="V16" s="75"/>
      <c r="W16" s="75"/>
      <c r="X16" s="75"/>
      <c r="Y16" s="75"/>
      <c r="Z16" s="75"/>
      <c r="AA16" s="75"/>
      <c r="AB16" s="75"/>
      <c r="AC16" s="70"/>
      <c r="AD16" s="70"/>
      <c r="AE16" s="70"/>
      <c r="AF16" s="70"/>
      <c r="AG16" s="70"/>
      <c r="AH16" s="70"/>
      <c r="AI16" s="70"/>
      <c r="AJ16" s="70"/>
      <c r="AK16" s="70"/>
      <c r="AL16" s="70"/>
      <c r="AM16" s="70"/>
      <c r="AN16" s="70"/>
      <c r="AO16" s="70"/>
      <c r="AP16" s="70"/>
      <c r="AQ16" s="70"/>
      <c r="AR16" s="70"/>
      <c r="AS16" s="70"/>
      <c r="AT16" s="70"/>
      <c r="AU16" s="70"/>
      <c r="AV16" s="70"/>
      <c r="AW16" s="70"/>
      <c r="AX16" s="70"/>
      <c r="AY16" s="70"/>
      <c r="AZ16" s="70"/>
      <c r="BA16" s="70"/>
      <c r="BB16" s="70"/>
      <c r="BC16" s="70"/>
      <c r="BD16" s="70"/>
      <c r="BE16" s="70"/>
      <c r="BF16" s="70"/>
      <c r="BG16" s="70"/>
      <c r="BH16" s="70"/>
      <c r="BI16" s="70"/>
      <c r="BJ16" s="70"/>
      <c r="BK16" s="70"/>
      <c r="BL16" s="70"/>
      <c r="BM16" s="70"/>
      <c r="BN16" s="70"/>
      <c r="BO16" s="70"/>
      <c r="BP16" s="70"/>
      <c r="BQ16" s="70"/>
      <c r="BR16" s="70"/>
      <c r="BS16" s="70"/>
      <c r="BT16" s="70"/>
      <c r="BU16" s="70"/>
      <c r="BV16" s="70"/>
      <c r="BW16" s="70"/>
      <c r="BX16" s="70"/>
      <c r="BY16" s="70"/>
      <c r="BZ16" s="70"/>
    </row>
    <row r="17" spans="1:78" s="69" customFormat="1" ht="409" customHeight="1" x14ac:dyDescent="0.3">
      <c r="A17" s="94" t="s">
        <v>45</v>
      </c>
      <c r="B17" s="46" t="s">
        <v>566</v>
      </c>
      <c r="C17" s="46" t="s">
        <v>568</v>
      </c>
      <c r="D17" s="51"/>
      <c r="E17" s="46"/>
      <c r="F17" s="46"/>
      <c r="G17" s="46" t="s">
        <v>567</v>
      </c>
      <c r="H17" s="75"/>
      <c r="I17" s="75"/>
      <c r="J17" s="75"/>
      <c r="K17" s="75"/>
      <c r="L17" s="75"/>
      <c r="M17" s="75"/>
      <c r="N17" s="75"/>
      <c r="O17" s="75"/>
      <c r="P17" s="75"/>
      <c r="Q17" s="75"/>
      <c r="R17" s="75"/>
      <c r="S17" s="75"/>
      <c r="T17" s="75"/>
      <c r="U17" s="75"/>
      <c r="V17" s="75"/>
      <c r="W17" s="75"/>
      <c r="X17" s="75"/>
      <c r="Y17" s="75"/>
      <c r="Z17" s="75"/>
      <c r="AA17" s="75"/>
      <c r="AB17" s="75"/>
      <c r="AC17" s="70"/>
      <c r="AD17" s="70"/>
      <c r="AE17" s="70"/>
      <c r="AF17" s="70"/>
      <c r="AG17" s="70"/>
      <c r="AH17" s="70"/>
      <c r="AI17" s="70"/>
      <c r="AJ17" s="70"/>
      <c r="AK17" s="70"/>
      <c r="AL17" s="70"/>
      <c r="AM17" s="70"/>
      <c r="AN17" s="70"/>
      <c r="AO17" s="70"/>
      <c r="AP17" s="70"/>
      <c r="AQ17" s="70"/>
      <c r="AR17" s="70"/>
      <c r="AS17" s="70"/>
      <c r="AT17" s="70"/>
      <c r="AU17" s="70"/>
      <c r="AV17" s="70"/>
      <c r="AW17" s="70"/>
      <c r="AX17" s="70"/>
      <c r="AY17" s="70"/>
      <c r="AZ17" s="70"/>
      <c r="BA17" s="70"/>
      <c r="BB17" s="70"/>
      <c r="BC17" s="70"/>
      <c r="BD17" s="70"/>
      <c r="BE17" s="70"/>
      <c r="BF17" s="70"/>
      <c r="BG17" s="70"/>
      <c r="BH17" s="70"/>
      <c r="BI17" s="70"/>
      <c r="BJ17" s="70"/>
      <c r="BK17" s="70"/>
      <c r="BL17" s="70"/>
      <c r="BM17" s="70"/>
      <c r="BN17" s="70"/>
      <c r="BO17" s="70"/>
      <c r="BP17" s="70"/>
      <c r="BQ17" s="70"/>
      <c r="BR17" s="70"/>
      <c r="BS17" s="70"/>
      <c r="BT17" s="70"/>
      <c r="BU17" s="70"/>
      <c r="BV17" s="70"/>
      <c r="BW17" s="70"/>
      <c r="BX17" s="70"/>
      <c r="BY17" s="70"/>
      <c r="BZ17" s="70"/>
    </row>
    <row r="18" spans="1:78" s="69" customFormat="1" ht="102" customHeight="1" x14ac:dyDescent="0.3">
      <c r="A18" s="158" t="s">
        <v>46</v>
      </c>
      <c r="B18" s="72" t="s">
        <v>482</v>
      </c>
      <c r="C18" s="72" t="s">
        <v>483</v>
      </c>
      <c r="D18" s="51"/>
      <c r="E18" s="72"/>
      <c r="F18" s="72"/>
      <c r="G18" s="72"/>
      <c r="H18" s="75"/>
      <c r="I18" s="75"/>
      <c r="J18" s="75"/>
      <c r="K18" s="75"/>
      <c r="L18" s="75"/>
      <c r="M18" s="75"/>
      <c r="N18" s="75"/>
      <c r="O18" s="75"/>
      <c r="P18" s="75"/>
      <c r="Q18" s="75"/>
      <c r="R18" s="75"/>
      <c r="S18" s="75"/>
      <c r="T18" s="75"/>
      <c r="U18" s="75"/>
      <c r="V18" s="75"/>
      <c r="W18" s="75"/>
      <c r="X18" s="75"/>
      <c r="Y18" s="75"/>
      <c r="Z18" s="75"/>
      <c r="AA18" s="75"/>
      <c r="AB18" s="75"/>
      <c r="AC18" s="70"/>
      <c r="AD18" s="70"/>
      <c r="AE18" s="70"/>
      <c r="AF18" s="70"/>
      <c r="AG18" s="70"/>
      <c r="AH18" s="70"/>
      <c r="AI18" s="70"/>
      <c r="AJ18" s="70"/>
      <c r="AK18" s="70"/>
      <c r="AL18" s="70"/>
      <c r="AM18" s="70"/>
      <c r="AN18" s="70"/>
      <c r="AO18" s="70"/>
      <c r="AP18" s="70"/>
      <c r="AQ18" s="70"/>
      <c r="AR18" s="70"/>
      <c r="AS18" s="70"/>
      <c r="AT18" s="70"/>
      <c r="AU18" s="70"/>
      <c r="AV18" s="70"/>
      <c r="AW18" s="70"/>
      <c r="AX18" s="70"/>
      <c r="AY18" s="70"/>
      <c r="AZ18" s="70"/>
      <c r="BA18" s="70"/>
      <c r="BB18" s="70"/>
      <c r="BC18" s="70"/>
      <c r="BD18" s="70"/>
      <c r="BE18" s="70"/>
      <c r="BF18" s="70"/>
      <c r="BG18" s="70"/>
      <c r="BH18" s="70"/>
      <c r="BI18" s="70"/>
      <c r="BJ18" s="70"/>
      <c r="BK18" s="70"/>
      <c r="BL18" s="70"/>
      <c r="BM18" s="70"/>
      <c r="BN18" s="70"/>
      <c r="BO18" s="70"/>
      <c r="BP18" s="70"/>
      <c r="BQ18" s="70"/>
      <c r="BR18" s="70"/>
      <c r="BS18" s="70"/>
      <c r="BT18" s="70"/>
      <c r="BU18" s="70"/>
      <c r="BV18" s="70"/>
      <c r="BW18" s="70"/>
      <c r="BX18" s="70"/>
      <c r="BY18" s="70"/>
      <c r="BZ18" s="70"/>
    </row>
    <row r="19" spans="1:78" s="69" customFormat="1" ht="149.5" customHeight="1" x14ac:dyDescent="0.3">
      <c r="A19" s="94" t="s">
        <v>47</v>
      </c>
      <c r="B19" s="46" t="s">
        <v>570</v>
      </c>
      <c r="C19" s="46" t="s">
        <v>569</v>
      </c>
      <c r="D19" s="51"/>
      <c r="E19" s="46" t="s">
        <v>754</v>
      </c>
      <c r="F19" s="46"/>
      <c r="G19" s="46" t="s">
        <v>309</v>
      </c>
      <c r="H19" s="75"/>
      <c r="I19" s="75"/>
      <c r="J19" s="75"/>
      <c r="K19" s="75"/>
      <c r="L19" s="75"/>
      <c r="M19" s="75"/>
      <c r="N19" s="75"/>
      <c r="O19" s="75"/>
      <c r="P19" s="75"/>
      <c r="Q19" s="75"/>
      <c r="R19" s="75"/>
      <c r="S19" s="75"/>
      <c r="T19" s="75"/>
      <c r="U19" s="75"/>
      <c r="V19" s="75"/>
      <c r="W19" s="75"/>
      <c r="X19" s="75"/>
      <c r="Y19" s="75"/>
      <c r="Z19" s="75"/>
      <c r="AA19" s="75"/>
      <c r="AB19" s="75"/>
      <c r="AC19" s="70"/>
      <c r="AD19" s="70"/>
      <c r="AE19" s="70"/>
      <c r="AF19" s="70"/>
      <c r="AG19" s="70"/>
      <c r="AH19" s="70"/>
      <c r="AI19" s="70"/>
      <c r="AJ19" s="70"/>
      <c r="AK19" s="70"/>
      <c r="AL19" s="70"/>
      <c r="AM19" s="70"/>
      <c r="AN19" s="70"/>
      <c r="AO19" s="70"/>
      <c r="AP19" s="70"/>
      <c r="AQ19" s="70"/>
      <c r="AR19" s="70"/>
      <c r="AS19" s="70"/>
      <c r="AT19" s="70"/>
      <c r="AU19" s="70"/>
      <c r="AV19" s="70"/>
      <c r="AW19" s="70"/>
      <c r="AX19" s="70"/>
      <c r="AY19" s="70"/>
      <c r="AZ19" s="70"/>
      <c r="BA19" s="70"/>
      <c r="BB19" s="70"/>
      <c r="BC19" s="70"/>
      <c r="BD19" s="70"/>
      <c r="BE19" s="70"/>
      <c r="BF19" s="70"/>
      <c r="BG19" s="70"/>
      <c r="BH19" s="70"/>
      <c r="BI19" s="70"/>
      <c r="BJ19" s="70"/>
      <c r="BK19" s="70"/>
      <c r="BL19" s="70"/>
      <c r="BM19" s="70"/>
      <c r="BN19" s="70"/>
      <c r="BO19" s="70"/>
      <c r="BP19" s="70"/>
      <c r="BQ19" s="70"/>
      <c r="BR19" s="70"/>
      <c r="BS19" s="70"/>
      <c r="BT19" s="70"/>
      <c r="BU19" s="70"/>
      <c r="BV19" s="70"/>
      <c r="BW19" s="70"/>
      <c r="BX19" s="70"/>
      <c r="BY19" s="70"/>
      <c r="BZ19" s="70"/>
    </row>
    <row r="20" spans="1:78" s="69" customFormat="1" ht="102" customHeight="1" x14ac:dyDescent="0.3">
      <c r="A20" s="158" t="s">
        <v>60</v>
      </c>
      <c r="B20" s="72" t="s">
        <v>539</v>
      </c>
      <c r="C20" s="72" t="s">
        <v>538</v>
      </c>
      <c r="D20" s="51"/>
      <c r="E20" s="72"/>
      <c r="F20" s="72"/>
      <c r="G20" s="72"/>
      <c r="H20" s="75"/>
      <c r="I20" s="75"/>
      <c r="J20" s="75"/>
      <c r="K20" s="75"/>
      <c r="L20" s="75"/>
      <c r="M20" s="75"/>
      <c r="N20" s="75"/>
      <c r="O20" s="75"/>
      <c r="P20" s="75"/>
      <c r="Q20" s="75"/>
      <c r="R20" s="75"/>
      <c r="S20" s="75"/>
      <c r="T20" s="75"/>
      <c r="U20" s="75"/>
      <c r="V20" s="75"/>
      <c r="W20" s="75"/>
      <c r="X20" s="75"/>
      <c r="Y20" s="75"/>
      <c r="Z20" s="75"/>
      <c r="AA20" s="75"/>
      <c r="AB20" s="75"/>
      <c r="AC20" s="70"/>
      <c r="AD20" s="70"/>
      <c r="AE20" s="70"/>
      <c r="AF20" s="70"/>
      <c r="AG20" s="70"/>
      <c r="AH20" s="70"/>
      <c r="AI20" s="70"/>
      <c r="AJ20" s="70"/>
      <c r="AK20" s="70"/>
      <c r="AL20" s="70"/>
      <c r="AM20" s="70"/>
      <c r="AN20" s="70"/>
      <c r="AO20" s="70"/>
      <c r="AP20" s="70"/>
      <c r="AQ20" s="70"/>
      <c r="AR20" s="70"/>
      <c r="AS20" s="70"/>
      <c r="AT20" s="70"/>
      <c r="AU20" s="70"/>
      <c r="AV20" s="70"/>
      <c r="AW20" s="70"/>
      <c r="AX20" s="70"/>
      <c r="AY20" s="70"/>
      <c r="AZ20" s="70"/>
      <c r="BA20" s="70"/>
      <c r="BB20" s="70"/>
      <c r="BC20" s="70"/>
      <c r="BD20" s="70"/>
      <c r="BE20" s="70"/>
      <c r="BF20" s="70"/>
      <c r="BG20" s="70"/>
      <c r="BH20" s="70"/>
      <c r="BI20" s="70"/>
      <c r="BJ20" s="70"/>
      <c r="BK20" s="70"/>
      <c r="BL20" s="70"/>
      <c r="BM20" s="70"/>
      <c r="BN20" s="70"/>
      <c r="BO20" s="70"/>
      <c r="BP20" s="70"/>
      <c r="BQ20" s="70"/>
      <c r="BR20" s="70"/>
      <c r="BS20" s="70"/>
      <c r="BT20" s="70"/>
      <c r="BU20" s="70"/>
      <c r="BV20" s="70"/>
      <c r="BW20" s="70"/>
      <c r="BX20" s="70"/>
      <c r="BY20" s="70"/>
      <c r="BZ20" s="70"/>
    </row>
    <row r="21" spans="1:78" s="69" customFormat="1" ht="102" customHeight="1" x14ac:dyDescent="0.3">
      <c r="A21" s="94" t="s">
        <v>266</v>
      </c>
      <c r="B21" s="46" t="s">
        <v>310</v>
      </c>
      <c r="C21" s="46" t="s">
        <v>311</v>
      </c>
      <c r="D21" s="51"/>
      <c r="E21" s="46"/>
      <c r="F21" s="46"/>
      <c r="G21" s="46"/>
      <c r="H21" s="75"/>
      <c r="I21" s="75"/>
      <c r="J21" s="75"/>
      <c r="K21" s="75"/>
      <c r="L21" s="75"/>
      <c r="M21" s="75"/>
      <c r="N21" s="75"/>
      <c r="O21" s="75"/>
      <c r="P21" s="75"/>
      <c r="Q21" s="75"/>
      <c r="R21" s="75"/>
      <c r="S21" s="75"/>
      <c r="T21" s="75"/>
      <c r="U21" s="75"/>
      <c r="V21" s="75"/>
      <c r="W21" s="75"/>
      <c r="X21" s="75"/>
      <c r="Y21" s="75"/>
      <c r="Z21" s="75"/>
      <c r="AA21" s="75"/>
      <c r="AB21" s="75"/>
      <c r="AC21" s="70"/>
      <c r="AD21" s="70"/>
      <c r="AE21" s="70"/>
      <c r="AF21" s="70"/>
      <c r="AG21" s="70"/>
      <c r="AH21" s="70"/>
      <c r="AI21" s="70"/>
      <c r="AJ21" s="70"/>
      <c r="AK21" s="70"/>
      <c r="AL21" s="70"/>
      <c r="AM21" s="70"/>
      <c r="AN21" s="70"/>
      <c r="AO21" s="70"/>
      <c r="AP21" s="70"/>
      <c r="AQ21" s="70"/>
      <c r="AR21" s="70"/>
      <c r="AS21" s="70"/>
      <c r="AT21" s="70"/>
      <c r="AU21" s="70"/>
      <c r="AV21" s="70"/>
      <c r="AW21" s="70"/>
      <c r="AX21" s="70"/>
      <c r="AY21" s="70"/>
      <c r="AZ21" s="70"/>
      <c r="BA21" s="70"/>
      <c r="BB21" s="70"/>
      <c r="BC21" s="70"/>
      <c r="BD21" s="70"/>
      <c r="BE21" s="70"/>
      <c r="BF21" s="70"/>
      <c r="BG21" s="70"/>
      <c r="BH21" s="70"/>
      <c r="BI21" s="70"/>
      <c r="BJ21" s="70"/>
      <c r="BK21" s="70"/>
      <c r="BL21" s="70"/>
      <c r="BM21" s="70"/>
      <c r="BN21" s="70"/>
      <c r="BO21" s="70"/>
      <c r="BP21" s="70"/>
      <c r="BQ21" s="70"/>
      <c r="BR21" s="70"/>
      <c r="BS21" s="70"/>
      <c r="BT21" s="70"/>
      <c r="BU21" s="70"/>
      <c r="BV21" s="70"/>
      <c r="BW21" s="70"/>
      <c r="BX21" s="70"/>
      <c r="BY21" s="70"/>
      <c r="BZ21" s="70"/>
    </row>
    <row r="22" spans="1:78" s="69" customFormat="1" ht="102" customHeight="1" x14ac:dyDescent="0.3">
      <c r="A22" s="94" t="s">
        <v>49</v>
      </c>
      <c r="B22" s="46" t="s">
        <v>312</v>
      </c>
      <c r="C22" s="46" t="s">
        <v>313</v>
      </c>
      <c r="D22" s="51"/>
      <c r="E22" s="46"/>
      <c r="F22" s="46"/>
      <c r="G22" s="46"/>
      <c r="H22" s="75"/>
      <c r="I22" s="75"/>
      <c r="J22" s="75"/>
      <c r="K22" s="75"/>
      <c r="L22" s="75"/>
      <c r="M22" s="75"/>
      <c r="N22" s="75"/>
      <c r="O22" s="75"/>
      <c r="P22" s="75"/>
      <c r="Q22" s="75"/>
      <c r="R22" s="75"/>
      <c r="S22" s="75"/>
      <c r="T22" s="75"/>
      <c r="U22" s="75"/>
      <c r="V22" s="75"/>
      <c r="W22" s="75"/>
      <c r="X22" s="75"/>
      <c r="Y22" s="75"/>
      <c r="Z22" s="75"/>
      <c r="AA22" s="75"/>
      <c r="AB22" s="75"/>
      <c r="AC22" s="70"/>
      <c r="AD22" s="70"/>
      <c r="AE22" s="70"/>
      <c r="AF22" s="70"/>
      <c r="AG22" s="70"/>
      <c r="AH22" s="70"/>
      <c r="AI22" s="70"/>
      <c r="AJ22" s="70"/>
      <c r="AK22" s="70"/>
      <c r="AL22" s="70"/>
      <c r="AM22" s="70"/>
      <c r="AN22" s="70"/>
      <c r="AO22" s="70"/>
      <c r="AP22" s="70"/>
      <c r="AQ22" s="70"/>
      <c r="AR22" s="70"/>
      <c r="AS22" s="70"/>
      <c r="AT22" s="70"/>
      <c r="AU22" s="70"/>
      <c r="AV22" s="70"/>
      <c r="AW22" s="70"/>
      <c r="AX22" s="70"/>
      <c r="AY22" s="70"/>
      <c r="AZ22" s="70"/>
      <c r="BA22" s="70"/>
      <c r="BB22" s="70"/>
      <c r="BC22" s="70"/>
      <c r="BD22" s="70"/>
      <c r="BE22" s="70"/>
      <c r="BF22" s="70"/>
      <c r="BG22" s="70"/>
      <c r="BH22" s="70"/>
      <c r="BI22" s="70"/>
      <c r="BJ22" s="70"/>
      <c r="BK22" s="70"/>
      <c r="BL22" s="70"/>
      <c r="BM22" s="70"/>
      <c r="BN22" s="70"/>
      <c r="BO22" s="70"/>
      <c r="BP22" s="70"/>
      <c r="BQ22" s="70"/>
      <c r="BR22" s="70"/>
      <c r="BS22" s="70"/>
      <c r="BT22" s="70"/>
      <c r="BU22" s="70"/>
      <c r="BV22" s="70"/>
      <c r="BW22" s="70"/>
      <c r="BX22" s="70"/>
      <c r="BY22" s="70"/>
      <c r="BZ22" s="70"/>
    </row>
    <row r="23" spans="1:78" s="69" customFormat="1" ht="102" customHeight="1" x14ac:dyDescent="0.3">
      <c r="A23" s="94" t="s">
        <v>162</v>
      </c>
      <c r="B23" s="46" t="s">
        <v>314</v>
      </c>
      <c r="C23" s="46" t="s">
        <v>315</v>
      </c>
      <c r="D23" s="51"/>
      <c r="E23" s="46"/>
      <c r="F23" s="46"/>
      <c r="G23" s="46"/>
      <c r="H23" s="75"/>
      <c r="I23" s="75"/>
      <c r="J23" s="75"/>
      <c r="K23" s="75"/>
      <c r="L23" s="75"/>
      <c r="M23" s="75"/>
      <c r="N23" s="75"/>
      <c r="O23" s="75"/>
      <c r="P23" s="75"/>
      <c r="Q23" s="75"/>
      <c r="R23" s="75"/>
      <c r="S23" s="75"/>
      <c r="T23" s="75"/>
      <c r="U23" s="75"/>
      <c r="V23" s="75"/>
      <c r="W23" s="75"/>
      <c r="X23" s="75"/>
      <c r="Y23" s="75"/>
      <c r="Z23" s="75"/>
      <c r="AA23" s="75"/>
      <c r="AB23" s="75"/>
      <c r="AC23" s="70"/>
      <c r="AD23" s="70"/>
      <c r="AE23" s="70"/>
      <c r="AF23" s="70"/>
      <c r="AG23" s="70"/>
      <c r="AH23" s="70"/>
      <c r="AI23" s="70"/>
      <c r="AJ23" s="70"/>
      <c r="AK23" s="70"/>
      <c r="AL23" s="70"/>
      <c r="AM23" s="70"/>
      <c r="AN23" s="70"/>
      <c r="AO23" s="70"/>
      <c r="AP23" s="70"/>
      <c r="AQ23" s="70"/>
      <c r="AR23" s="70"/>
      <c r="AS23" s="70"/>
      <c r="AT23" s="70"/>
      <c r="AU23" s="70"/>
      <c r="AV23" s="70"/>
      <c r="AW23" s="70"/>
      <c r="AX23" s="70"/>
      <c r="AY23" s="70"/>
      <c r="AZ23" s="70"/>
      <c r="BA23" s="70"/>
      <c r="BB23" s="70"/>
      <c r="BC23" s="70"/>
      <c r="BD23" s="70"/>
      <c r="BE23" s="70"/>
      <c r="BF23" s="70"/>
      <c r="BG23" s="70"/>
      <c r="BH23" s="70"/>
      <c r="BI23" s="70"/>
      <c r="BJ23" s="70"/>
      <c r="BK23" s="70"/>
      <c r="BL23" s="70"/>
      <c r="BM23" s="70"/>
      <c r="BN23" s="70"/>
      <c r="BO23" s="70"/>
      <c r="BP23" s="70"/>
      <c r="BQ23" s="70"/>
      <c r="BR23" s="70"/>
      <c r="BS23" s="70"/>
      <c r="BT23" s="70"/>
      <c r="BU23" s="70"/>
      <c r="BV23" s="70"/>
      <c r="BW23" s="70"/>
      <c r="BX23" s="70"/>
      <c r="BY23" s="70"/>
      <c r="BZ23" s="70"/>
    </row>
    <row r="24" spans="1:78" s="69" customFormat="1" ht="247.5" customHeight="1" x14ac:dyDescent="0.3">
      <c r="A24" s="94" t="s">
        <v>163</v>
      </c>
      <c r="B24" s="46" t="s">
        <v>657</v>
      </c>
      <c r="C24" s="46" t="s">
        <v>825</v>
      </c>
      <c r="D24" s="51"/>
      <c r="E24" s="46" t="s">
        <v>761</v>
      </c>
      <c r="F24" s="46"/>
      <c r="G24" s="46"/>
      <c r="H24" s="75"/>
      <c r="I24" s="75"/>
      <c r="J24" s="75"/>
      <c r="K24" s="75"/>
      <c r="L24" s="75"/>
      <c r="M24" s="75"/>
      <c r="N24" s="75"/>
      <c r="O24" s="75"/>
      <c r="P24" s="75"/>
      <c r="Q24" s="75"/>
      <c r="R24" s="75"/>
      <c r="S24" s="75"/>
      <c r="T24" s="75"/>
      <c r="U24" s="75"/>
      <c r="V24" s="75"/>
      <c r="W24" s="75"/>
      <c r="X24" s="75"/>
      <c r="Y24" s="75"/>
      <c r="Z24" s="75"/>
      <c r="AA24" s="75"/>
      <c r="AB24" s="75"/>
      <c r="AC24" s="70"/>
      <c r="AD24" s="70"/>
      <c r="AE24" s="70"/>
      <c r="AF24" s="70"/>
      <c r="AG24" s="70"/>
      <c r="AH24" s="70"/>
      <c r="AI24" s="70"/>
      <c r="AJ24" s="70"/>
      <c r="AK24" s="70"/>
      <c r="AL24" s="70"/>
      <c r="AM24" s="70"/>
      <c r="AN24" s="70"/>
      <c r="AO24" s="70"/>
      <c r="AP24" s="70"/>
      <c r="AQ24" s="70"/>
      <c r="AR24" s="70"/>
      <c r="AS24" s="70"/>
      <c r="AT24" s="70"/>
      <c r="AU24" s="70"/>
      <c r="AV24" s="70"/>
      <c r="AW24" s="70"/>
      <c r="AX24" s="70"/>
      <c r="AY24" s="70"/>
      <c r="AZ24" s="70"/>
      <c r="BA24" s="70"/>
      <c r="BB24" s="70"/>
      <c r="BC24" s="70"/>
      <c r="BD24" s="70"/>
      <c r="BE24" s="70"/>
      <c r="BF24" s="70"/>
      <c r="BG24" s="70"/>
      <c r="BH24" s="70"/>
      <c r="BI24" s="70"/>
      <c r="BJ24" s="70"/>
      <c r="BK24" s="70"/>
      <c r="BL24" s="70"/>
      <c r="BM24" s="70"/>
      <c r="BN24" s="70"/>
      <c r="BO24" s="70"/>
      <c r="BP24" s="70"/>
      <c r="BQ24" s="70"/>
      <c r="BR24" s="70"/>
      <c r="BS24" s="70"/>
      <c r="BT24" s="70"/>
      <c r="BU24" s="70"/>
      <c r="BV24" s="70"/>
      <c r="BW24" s="70"/>
      <c r="BX24" s="70"/>
      <c r="BY24" s="70"/>
      <c r="BZ24" s="70"/>
    </row>
    <row r="25" spans="1:78" s="69" customFormat="1" ht="102" customHeight="1" x14ac:dyDescent="0.3">
      <c r="A25" s="158" t="s">
        <v>164</v>
      </c>
      <c r="B25" s="72" t="s">
        <v>826</v>
      </c>
      <c r="C25" s="72" t="s">
        <v>460</v>
      </c>
      <c r="D25" s="51"/>
      <c r="E25" s="72"/>
      <c r="F25" s="72"/>
      <c r="G25" s="72"/>
      <c r="H25" s="75"/>
      <c r="I25" s="75"/>
      <c r="J25" s="75"/>
      <c r="K25" s="75"/>
      <c r="L25" s="75"/>
      <c r="M25" s="75"/>
      <c r="N25" s="75"/>
      <c r="O25" s="75"/>
      <c r="P25" s="75"/>
      <c r="Q25" s="75"/>
      <c r="R25" s="75"/>
      <c r="S25" s="75"/>
      <c r="T25" s="75"/>
      <c r="U25" s="75"/>
      <c r="V25" s="75"/>
      <c r="W25" s="75"/>
      <c r="X25" s="75"/>
      <c r="Y25" s="75"/>
      <c r="Z25" s="75"/>
      <c r="AA25" s="75"/>
      <c r="AB25" s="75"/>
      <c r="AC25" s="70"/>
      <c r="AD25" s="70"/>
      <c r="AE25" s="70"/>
      <c r="AF25" s="70"/>
      <c r="AG25" s="70"/>
      <c r="AH25" s="70"/>
      <c r="AI25" s="70"/>
      <c r="AJ25" s="70"/>
      <c r="AK25" s="70"/>
      <c r="AL25" s="70"/>
      <c r="AM25" s="70"/>
      <c r="AN25" s="70"/>
      <c r="AO25" s="70"/>
      <c r="AP25" s="70"/>
      <c r="AQ25" s="70"/>
      <c r="AR25" s="70"/>
      <c r="AS25" s="70"/>
      <c r="AT25" s="70"/>
      <c r="AU25" s="70"/>
      <c r="AV25" s="70"/>
      <c r="AW25" s="70"/>
      <c r="AX25" s="70"/>
      <c r="AY25" s="70"/>
      <c r="AZ25" s="70"/>
      <c r="BA25" s="70"/>
      <c r="BB25" s="70"/>
      <c r="BC25" s="70"/>
      <c r="BD25" s="70"/>
      <c r="BE25" s="70"/>
      <c r="BF25" s="70"/>
      <c r="BG25" s="70"/>
      <c r="BH25" s="70"/>
      <c r="BI25" s="70"/>
      <c r="BJ25" s="70"/>
      <c r="BK25" s="70"/>
      <c r="BL25" s="70"/>
      <c r="BM25" s="70"/>
      <c r="BN25" s="70"/>
      <c r="BO25" s="70"/>
      <c r="BP25" s="70"/>
      <c r="BQ25" s="70"/>
      <c r="BR25" s="70"/>
      <c r="BS25" s="70"/>
      <c r="BT25" s="70"/>
      <c r="BU25" s="70"/>
      <c r="BV25" s="70"/>
      <c r="BW25" s="70"/>
      <c r="BX25" s="70"/>
      <c r="BY25" s="70"/>
      <c r="BZ25" s="70"/>
    </row>
    <row r="26" spans="1:78" s="69" customFormat="1" ht="185" customHeight="1" x14ac:dyDescent="0.3">
      <c r="A26" s="94" t="s">
        <v>188</v>
      </c>
      <c r="B26" s="46" t="s">
        <v>316</v>
      </c>
      <c r="C26" s="46" t="s">
        <v>516</v>
      </c>
      <c r="D26" s="51"/>
      <c r="E26" s="46" t="s">
        <v>761</v>
      </c>
      <c r="F26" s="46"/>
      <c r="G26" s="46"/>
      <c r="H26" s="75"/>
      <c r="I26" s="75"/>
      <c r="J26" s="75"/>
      <c r="K26" s="75"/>
      <c r="L26" s="75"/>
      <c r="M26" s="75"/>
      <c r="N26" s="75"/>
      <c r="O26" s="75"/>
      <c r="P26" s="75"/>
      <c r="Q26" s="75"/>
      <c r="R26" s="75"/>
      <c r="S26" s="75"/>
      <c r="T26" s="75"/>
      <c r="U26" s="75"/>
      <c r="V26" s="75"/>
      <c r="W26" s="75"/>
      <c r="X26" s="75"/>
      <c r="Y26" s="75"/>
      <c r="Z26" s="75"/>
      <c r="AA26" s="75"/>
      <c r="AB26" s="75"/>
      <c r="AC26" s="70"/>
      <c r="AD26" s="70"/>
      <c r="AE26" s="70"/>
      <c r="AF26" s="70"/>
      <c r="AG26" s="70"/>
      <c r="AH26" s="70"/>
      <c r="AI26" s="70"/>
      <c r="AJ26" s="70"/>
      <c r="AK26" s="70"/>
      <c r="AL26" s="70"/>
      <c r="AM26" s="70"/>
      <c r="AN26" s="70"/>
      <c r="AO26" s="70"/>
      <c r="AP26" s="70"/>
      <c r="AQ26" s="70"/>
      <c r="AR26" s="70"/>
      <c r="AS26" s="70"/>
      <c r="AT26" s="70"/>
      <c r="AU26" s="70"/>
      <c r="AV26" s="70"/>
      <c r="AW26" s="70"/>
      <c r="AX26" s="70"/>
      <c r="AY26" s="70"/>
      <c r="AZ26" s="70"/>
      <c r="BA26" s="70"/>
      <c r="BB26" s="70"/>
      <c r="BC26" s="70"/>
      <c r="BD26" s="70"/>
      <c r="BE26" s="70"/>
      <c r="BF26" s="70"/>
      <c r="BG26" s="70"/>
      <c r="BH26" s="70"/>
      <c r="BI26" s="70"/>
      <c r="BJ26" s="70"/>
      <c r="BK26" s="70"/>
      <c r="BL26" s="70"/>
      <c r="BM26" s="70"/>
      <c r="BN26" s="70"/>
      <c r="BO26" s="70"/>
      <c r="BP26" s="70"/>
      <c r="BQ26" s="70"/>
      <c r="BR26" s="70"/>
      <c r="BS26" s="70"/>
      <c r="BT26" s="70"/>
      <c r="BU26" s="70"/>
      <c r="BV26" s="70"/>
      <c r="BW26" s="70"/>
      <c r="BX26" s="70"/>
      <c r="BY26" s="70"/>
      <c r="BZ26" s="70"/>
    </row>
    <row r="27" spans="1:78" s="69" customFormat="1" ht="231.5" customHeight="1" x14ac:dyDescent="0.3">
      <c r="A27" s="94" t="s">
        <v>189</v>
      </c>
      <c r="B27" s="46" t="s">
        <v>317</v>
      </c>
      <c r="C27" s="46" t="s">
        <v>517</v>
      </c>
      <c r="D27" s="51"/>
      <c r="E27" s="46" t="s">
        <v>801</v>
      </c>
      <c r="F27" s="46"/>
      <c r="G27" s="46"/>
      <c r="H27" s="75"/>
      <c r="I27" s="75"/>
      <c r="J27" s="75"/>
      <c r="K27" s="75"/>
      <c r="L27" s="75"/>
      <c r="M27" s="75"/>
      <c r="N27" s="75"/>
      <c r="O27" s="75"/>
      <c r="P27" s="75"/>
      <c r="Q27" s="75"/>
      <c r="R27" s="75"/>
      <c r="S27" s="75"/>
      <c r="T27" s="75"/>
      <c r="U27" s="75"/>
      <c r="V27" s="75"/>
      <c r="W27" s="75"/>
      <c r="X27" s="75"/>
      <c r="Y27" s="75"/>
      <c r="Z27" s="75"/>
      <c r="AA27" s="75"/>
      <c r="AB27" s="75"/>
      <c r="AC27" s="70"/>
      <c r="AD27" s="70"/>
      <c r="AE27" s="70"/>
      <c r="AF27" s="70"/>
      <c r="AG27" s="70"/>
      <c r="AH27" s="70"/>
      <c r="AI27" s="70"/>
      <c r="AJ27" s="70"/>
      <c r="AK27" s="70"/>
      <c r="AL27" s="70"/>
      <c r="AM27" s="70"/>
      <c r="AN27" s="70"/>
      <c r="AO27" s="70"/>
      <c r="AP27" s="70"/>
      <c r="AQ27" s="70"/>
      <c r="AR27" s="70"/>
      <c r="AS27" s="70"/>
      <c r="AT27" s="70"/>
      <c r="AU27" s="70"/>
      <c r="AV27" s="70"/>
      <c r="AW27" s="70"/>
      <c r="AX27" s="70"/>
      <c r="AY27" s="70"/>
      <c r="AZ27" s="70"/>
      <c r="BA27" s="70"/>
      <c r="BB27" s="70"/>
      <c r="BC27" s="70"/>
      <c r="BD27" s="70"/>
      <c r="BE27" s="70"/>
      <c r="BF27" s="70"/>
      <c r="BG27" s="70"/>
      <c r="BH27" s="70"/>
      <c r="BI27" s="70"/>
      <c r="BJ27" s="70"/>
      <c r="BK27" s="70"/>
      <c r="BL27" s="70"/>
      <c r="BM27" s="70"/>
      <c r="BN27" s="70"/>
      <c r="BO27" s="70"/>
      <c r="BP27" s="70"/>
      <c r="BQ27" s="70"/>
      <c r="BR27" s="70"/>
      <c r="BS27" s="70"/>
      <c r="BT27" s="70"/>
      <c r="BU27" s="70"/>
      <c r="BV27" s="70"/>
      <c r="BW27" s="70"/>
      <c r="BX27" s="70"/>
      <c r="BY27" s="70"/>
      <c r="BZ27" s="70"/>
    </row>
    <row r="28" spans="1:78" s="69" customFormat="1" ht="102" customHeight="1" x14ac:dyDescent="0.3">
      <c r="A28" s="94" t="s">
        <v>168</v>
      </c>
      <c r="B28" s="46" t="s">
        <v>352</v>
      </c>
      <c r="C28" s="46" t="s">
        <v>318</v>
      </c>
      <c r="D28" s="51"/>
      <c r="E28" s="46"/>
      <c r="F28" s="46"/>
      <c r="G28" s="46"/>
      <c r="H28" s="75"/>
      <c r="I28" s="75"/>
      <c r="J28" s="75"/>
      <c r="K28" s="75"/>
      <c r="L28" s="75"/>
      <c r="M28" s="75"/>
      <c r="N28" s="75"/>
      <c r="O28" s="75"/>
      <c r="P28" s="75"/>
      <c r="Q28" s="75"/>
      <c r="R28" s="75"/>
      <c r="S28" s="75"/>
      <c r="T28" s="75"/>
      <c r="U28" s="75"/>
      <c r="V28" s="75"/>
      <c r="W28" s="75"/>
      <c r="X28" s="75"/>
      <c r="Y28" s="75"/>
      <c r="Z28" s="75"/>
      <c r="AA28" s="75"/>
      <c r="AB28" s="75"/>
      <c r="AC28" s="70"/>
      <c r="AD28" s="70"/>
      <c r="AE28" s="70"/>
      <c r="AF28" s="70"/>
      <c r="AG28" s="70"/>
      <c r="AH28" s="70"/>
      <c r="AI28" s="70"/>
      <c r="AJ28" s="70"/>
      <c r="AK28" s="70"/>
      <c r="AL28" s="70"/>
      <c r="AM28" s="70"/>
      <c r="AN28" s="70"/>
      <c r="AO28" s="70"/>
      <c r="AP28" s="70"/>
      <c r="AQ28" s="70"/>
      <c r="AR28" s="70"/>
      <c r="AS28" s="70"/>
      <c r="AT28" s="70"/>
      <c r="AU28" s="70"/>
      <c r="AV28" s="70"/>
      <c r="AW28" s="70"/>
      <c r="AX28" s="70"/>
      <c r="AY28" s="70"/>
      <c r="AZ28" s="70"/>
      <c r="BA28" s="70"/>
      <c r="BB28" s="70"/>
      <c r="BC28" s="70"/>
      <c r="BD28" s="70"/>
      <c r="BE28" s="70"/>
      <c r="BF28" s="70"/>
      <c r="BG28" s="70"/>
      <c r="BH28" s="70"/>
      <c r="BI28" s="70"/>
      <c r="BJ28" s="70"/>
      <c r="BK28" s="70"/>
      <c r="BL28" s="70"/>
      <c r="BM28" s="70"/>
      <c r="BN28" s="70"/>
      <c r="BO28" s="70"/>
      <c r="BP28" s="70"/>
      <c r="BQ28" s="70"/>
      <c r="BR28" s="70"/>
      <c r="BS28" s="70"/>
      <c r="BT28" s="70"/>
      <c r="BU28" s="70"/>
      <c r="BV28" s="70"/>
      <c r="BW28" s="70"/>
      <c r="BX28" s="70"/>
      <c r="BY28" s="70"/>
      <c r="BZ28" s="70"/>
    </row>
    <row r="29" spans="1:78" s="69" customFormat="1" ht="22" customHeight="1" x14ac:dyDescent="0.35">
      <c r="A29" s="66" t="s">
        <v>708</v>
      </c>
      <c r="B29" s="66" t="s">
        <v>319</v>
      </c>
      <c r="C29" s="67"/>
      <c r="D29" s="67"/>
      <c r="E29" s="66"/>
      <c r="F29" s="67"/>
      <c r="G29" s="67"/>
      <c r="H29" s="75"/>
      <c r="I29" s="75"/>
      <c r="J29" s="75"/>
      <c r="K29" s="75"/>
      <c r="L29" s="75"/>
      <c r="M29" s="75"/>
      <c r="N29" s="75"/>
      <c r="O29" s="75"/>
      <c r="P29" s="75"/>
      <c r="Q29" s="75"/>
      <c r="R29" s="75"/>
      <c r="S29" s="75"/>
      <c r="T29" s="75"/>
      <c r="U29" s="75"/>
      <c r="V29" s="75"/>
      <c r="W29" s="75"/>
      <c r="X29" s="75"/>
      <c r="Y29" s="75"/>
      <c r="Z29" s="75"/>
      <c r="AA29" s="75"/>
      <c r="AB29" s="75"/>
      <c r="AC29" s="70"/>
      <c r="AD29" s="70"/>
      <c r="AE29" s="70"/>
      <c r="AF29" s="70"/>
      <c r="AG29" s="70"/>
      <c r="AH29" s="70"/>
      <c r="AI29" s="70"/>
      <c r="AJ29" s="70"/>
      <c r="AK29" s="70"/>
      <c r="AL29" s="70"/>
      <c r="AM29" s="70"/>
      <c r="AN29" s="70"/>
      <c r="AO29" s="70"/>
      <c r="AP29" s="70"/>
      <c r="AQ29" s="70"/>
      <c r="AR29" s="70"/>
      <c r="AS29" s="70"/>
      <c r="AT29" s="70"/>
      <c r="AU29" s="70"/>
      <c r="AV29" s="70"/>
      <c r="AW29" s="70"/>
      <c r="AX29" s="70"/>
      <c r="AY29" s="70"/>
      <c r="AZ29" s="70"/>
      <c r="BA29" s="70"/>
      <c r="BB29" s="70"/>
      <c r="BC29" s="70"/>
      <c r="BD29" s="70"/>
      <c r="BE29" s="70"/>
      <c r="BF29" s="70"/>
      <c r="BG29" s="70"/>
      <c r="BH29" s="70"/>
      <c r="BI29" s="70"/>
      <c r="BJ29" s="70"/>
      <c r="BK29" s="70"/>
      <c r="BL29" s="70"/>
      <c r="BM29" s="70"/>
      <c r="BN29" s="70"/>
      <c r="BO29" s="70"/>
      <c r="BP29" s="70"/>
      <c r="BQ29" s="70"/>
      <c r="BR29" s="70"/>
      <c r="BS29" s="70"/>
      <c r="BT29" s="70"/>
      <c r="BU29" s="70"/>
      <c r="BV29" s="70"/>
      <c r="BW29" s="70"/>
      <c r="BX29" s="70"/>
      <c r="BY29" s="70"/>
      <c r="BZ29" s="70"/>
    </row>
    <row r="30" spans="1:78" s="69" customFormat="1" ht="187.5" customHeight="1" x14ac:dyDescent="0.3">
      <c r="A30" s="94" t="s">
        <v>7</v>
      </c>
      <c r="B30" s="46" t="s">
        <v>688</v>
      </c>
      <c r="C30" s="46" t="s">
        <v>324</v>
      </c>
      <c r="D30" s="51"/>
      <c r="E30" s="46" t="s">
        <v>762</v>
      </c>
      <c r="F30" s="46"/>
      <c r="G30" s="46"/>
      <c r="H30" s="75"/>
      <c r="I30" s="75"/>
      <c r="J30" s="75"/>
      <c r="K30" s="75"/>
      <c r="L30" s="75"/>
      <c r="M30" s="75"/>
      <c r="N30" s="75"/>
      <c r="O30" s="75"/>
      <c r="P30" s="75"/>
      <c r="Q30" s="75"/>
      <c r="R30" s="75"/>
      <c r="S30" s="75"/>
      <c r="T30" s="75"/>
      <c r="U30" s="75"/>
      <c r="V30" s="75"/>
      <c r="W30" s="75"/>
      <c r="X30" s="75"/>
      <c r="Y30" s="75"/>
      <c r="Z30" s="75"/>
      <c r="AA30" s="75"/>
      <c r="AB30" s="75"/>
      <c r="AC30" s="70"/>
      <c r="AD30" s="70"/>
      <c r="AE30" s="70"/>
      <c r="AF30" s="70"/>
      <c r="AG30" s="70"/>
      <c r="AH30" s="70"/>
      <c r="AI30" s="70"/>
      <c r="AJ30" s="70"/>
      <c r="AK30" s="70"/>
      <c r="AL30" s="70"/>
      <c r="AM30" s="70"/>
      <c r="AN30" s="70"/>
      <c r="AO30" s="70"/>
      <c r="AP30" s="70"/>
      <c r="AQ30" s="70"/>
      <c r="AR30" s="70"/>
      <c r="AS30" s="70"/>
      <c r="AT30" s="70"/>
      <c r="AU30" s="70"/>
      <c r="AV30" s="70"/>
      <c r="AW30" s="70"/>
      <c r="AX30" s="70"/>
      <c r="AY30" s="70"/>
      <c r="AZ30" s="70"/>
      <c r="BA30" s="70"/>
      <c r="BB30" s="70"/>
      <c r="BC30" s="70"/>
      <c r="BD30" s="70"/>
      <c r="BE30" s="70"/>
      <c r="BF30" s="70"/>
      <c r="BG30" s="70"/>
      <c r="BH30" s="70"/>
      <c r="BI30" s="70"/>
      <c r="BJ30" s="70"/>
      <c r="BK30" s="70"/>
      <c r="BL30" s="70"/>
      <c r="BM30" s="70"/>
      <c r="BN30" s="70"/>
      <c r="BO30" s="70"/>
      <c r="BP30" s="70"/>
      <c r="BQ30" s="70"/>
      <c r="BR30" s="70"/>
      <c r="BS30" s="70"/>
      <c r="BT30" s="70"/>
      <c r="BU30" s="70"/>
      <c r="BV30" s="70"/>
      <c r="BW30" s="70"/>
      <c r="BX30" s="70"/>
      <c r="BY30" s="70"/>
      <c r="BZ30" s="70"/>
    </row>
    <row r="31" spans="1:78" s="69" customFormat="1" ht="200" customHeight="1" x14ac:dyDescent="0.3">
      <c r="A31" s="94" t="s">
        <v>9</v>
      </c>
      <c r="B31" s="46" t="s">
        <v>320</v>
      </c>
      <c r="C31" s="46" t="s">
        <v>518</v>
      </c>
      <c r="D31" s="51"/>
      <c r="E31" s="46" t="s">
        <v>746</v>
      </c>
      <c r="F31" s="46"/>
      <c r="G31" s="46"/>
      <c r="H31" s="75"/>
      <c r="I31" s="75"/>
      <c r="J31" s="75"/>
      <c r="K31" s="75"/>
      <c r="L31" s="75"/>
      <c r="M31" s="75"/>
      <c r="N31" s="75"/>
      <c r="O31" s="75"/>
      <c r="P31" s="75"/>
      <c r="Q31" s="75"/>
      <c r="R31" s="75"/>
      <c r="S31" s="75"/>
      <c r="T31" s="75"/>
      <c r="U31" s="75"/>
      <c r="V31" s="75"/>
      <c r="W31" s="75"/>
      <c r="X31" s="75"/>
      <c r="Y31" s="75"/>
      <c r="Z31" s="75"/>
      <c r="AA31" s="75"/>
      <c r="AB31" s="75"/>
      <c r="AC31" s="70"/>
      <c r="AD31" s="70"/>
      <c r="AE31" s="70"/>
      <c r="AF31" s="70"/>
      <c r="AG31" s="70"/>
      <c r="AH31" s="70"/>
      <c r="AI31" s="70"/>
      <c r="AJ31" s="70"/>
      <c r="AK31" s="70"/>
      <c r="AL31" s="70"/>
      <c r="AM31" s="70"/>
      <c r="AN31" s="70"/>
      <c r="AO31" s="70"/>
      <c r="AP31" s="70"/>
      <c r="AQ31" s="70"/>
      <c r="AR31" s="70"/>
      <c r="AS31" s="70"/>
      <c r="AT31" s="70"/>
      <c r="AU31" s="70"/>
      <c r="AV31" s="70"/>
      <c r="AW31" s="70"/>
      <c r="AX31" s="70"/>
      <c r="AY31" s="70"/>
      <c r="AZ31" s="70"/>
      <c r="BA31" s="70"/>
      <c r="BB31" s="70"/>
      <c r="BC31" s="70"/>
      <c r="BD31" s="70"/>
      <c r="BE31" s="70"/>
      <c r="BF31" s="70"/>
      <c r="BG31" s="70"/>
      <c r="BH31" s="70"/>
      <c r="BI31" s="70"/>
      <c r="BJ31" s="70"/>
      <c r="BK31" s="70"/>
      <c r="BL31" s="70"/>
      <c r="BM31" s="70"/>
      <c r="BN31" s="70"/>
      <c r="BO31" s="70"/>
      <c r="BP31" s="70"/>
      <c r="BQ31" s="70"/>
      <c r="BR31" s="70"/>
      <c r="BS31" s="70"/>
      <c r="BT31" s="70"/>
      <c r="BU31" s="70"/>
      <c r="BV31" s="70"/>
      <c r="BW31" s="70"/>
      <c r="BX31" s="70"/>
      <c r="BY31" s="70"/>
      <c r="BZ31" s="70"/>
    </row>
    <row r="32" spans="1:78" s="69" customFormat="1" ht="187.5" customHeight="1" x14ac:dyDescent="0.3">
      <c r="A32" s="158" t="s">
        <v>12</v>
      </c>
      <c r="B32" s="72" t="s">
        <v>658</v>
      </c>
      <c r="C32" s="72" t="s">
        <v>459</v>
      </c>
      <c r="D32" s="51"/>
      <c r="E32" s="72"/>
      <c r="F32" s="72"/>
      <c r="G32" s="72" t="s">
        <v>620</v>
      </c>
      <c r="H32" s="75"/>
      <c r="I32" s="75"/>
      <c r="J32" s="75"/>
      <c r="K32" s="75"/>
      <c r="L32" s="75"/>
      <c r="M32" s="75"/>
      <c r="N32" s="75"/>
      <c r="O32" s="75"/>
      <c r="P32" s="75"/>
      <c r="Q32" s="75"/>
      <c r="R32" s="75"/>
      <c r="S32" s="75"/>
      <c r="T32" s="75"/>
      <c r="U32" s="75"/>
      <c r="V32" s="75"/>
      <c r="W32" s="75"/>
      <c r="X32" s="75"/>
      <c r="Y32" s="75"/>
      <c r="Z32" s="75"/>
      <c r="AA32" s="75"/>
      <c r="AB32" s="75"/>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0"/>
      <c r="BK32" s="70"/>
      <c r="BL32" s="70"/>
      <c r="BM32" s="70"/>
      <c r="BN32" s="70"/>
      <c r="BO32" s="70"/>
      <c r="BP32" s="70"/>
      <c r="BQ32" s="70"/>
      <c r="BR32" s="70"/>
      <c r="BS32" s="70"/>
      <c r="BT32" s="70"/>
      <c r="BU32" s="70"/>
      <c r="BV32" s="70"/>
      <c r="BW32" s="70"/>
      <c r="BX32" s="70"/>
      <c r="BY32" s="70"/>
      <c r="BZ32" s="70"/>
    </row>
    <row r="33" spans="1:78" s="69" customFormat="1" ht="130" customHeight="1" x14ac:dyDescent="0.3">
      <c r="A33" s="94" t="s">
        <v>15</v>
      </c>
      <c r="B33" s="46" t="s">
        <v>321</v>
      </c>
      <c r="C33" s="46" t="s">
        <v>322</v>
      </c>
      <c r="D33" s="51"/>
      <c r="E33" s="46"/>
      <c r="F33" s="46"/>
      <c r="G33" s="46" t="s">
        <v>323</v>
      </c>
      <c r="H33" s="75"/>
      <c r="I33" s="75"/>
      <c r="J33" s="75"/>
      <c r="K33" s="75"/>
      <c r="L33" s="75"/>
      <c r="M33" s="75"/>
      <c r="N33" s="75"/>
      <c r="O33" s="75"/>
      <c r="P33" s="75"/>
      <c r="Q33" s="75"/>
      <c r="R33" s="75"/>
      <c r="S33" s="75"/>
      <c r="T33" s="75"/>
      <c r="U33" s="75"/>
      <c r="V33" s="75"/>
      <c r="W33" s="75"/>
      <c r="X33" s="75"/>
      <c r="Y33" s="75"/>
      <c r="Z33" s="75"/>
      <c r="AA33" s="75"/>
      <c r="AB33" s="75"/>
      <c r="AC33" s="70"/>
      <c r="AD33" s="70"/>
      <c r="AE33" s="70"/>
      <c r="AF33" s="70"/>
      <c r="AG33" s="70"/>
      <c r="AH33" s="70"/>
      <c r="AI33" s="70"/>
      <c r="AJ33" s="70"/>
      <c r="AK33" s="70"/>
      <c r="AL33" s="70"/>
      <c r="AM33" s="70"/>
      <c r="AN33" s="70"/>
      <c r="AO33" s="70"/>
      <c r="AP33" s="70"/>
      <c r="AQ33" s="70"/>
      <c r="AR33" s="70"/>
      <c r="AS33" s="70"/>
      <c r="AT33" s="70"/>
      <c r="AU33" s="70"/>
      <c r="AV33" s="70"/>
      <c r="AW33" s="70"/>
      <c r="AX33" s="70"/>
      <c r="AY33" s="70"/>
      <c r="AZ33" s="70"/>
      <c r="BA33" s="70"/>
      <c r="BB33" s="70"/>
      <c r="BC33" s="70"/>
      <c r="BD33" s="70"/>
      <c r="BE33" s="70"/>
      <c r="BF33" s="70"/>
      <c r="BG33" s="70"/>
      <c r="BH33" s="70"/>
      <c r="BI33" s="70"/>
      <c r="BJ33" s="70"/>
      <c r="BK33" s="70"/>
      <c r="BL33" s="70"/>
      <c r="BM33" s="70"/>
      <c r="BN33" s="70"/>
      <c r="BO33" s="70"/>
      <c r="BP33" s="70"/>
      <c r="BQ33" s="70"/>
      <c r="BR33" s="70"/>
      <c r="BS33" s="70"/>
      <c r="BT33" s="70"/>
      <c r="BU33" s="70"/>
      <c r="BV33" s="70"/>
      <c r="BW33" s="70"/>
      <c r="BX33" s="70"/>
      <c r="BY33" s="70"/>
      <c r="BZ33" s="70"/>
    </row>
    <row r="34" spans="1:78" s="69" customFormat="1" ht="285.5" customHeight="1" x14ac:dyDescent="0.3">
      <c r="A34" s="94" t="s">
        <v>17</v>
      </c>
      <c r="B34" s="46" t="s">
        <v>353</v>
      </c>
      <c r="C34" s="46" t="s">
        <v>519</v>
      </c>
      <c r="D34" s="51"/>
      <c r="E34" s="46" t="s">
        <v>801</v>
      </c>
      <c r="F34" s="46"/>
      <c r="G34" s="46"/>
      <c r="H34" s="75"/>
      <c r="I34" s="75"/>
      <c r="J34" s="75"/>
      <c r="K34" s="75"/>
      <c r="L34" s="75"/>
      <c r="M34" s="75"/>
      <c r="N34" s="75"/>
      <c r="O34" s="75"/>
      <c r="P34" s="75"/>
      <c r="Q34" s="75"/>
      <c r="R34" s="75"/>
      <c r="S34" s="75"/>
      <c r="T34" s="75"/>
      <c r="U34" s="75"/>
      <c r="V34" s="75"/>
      <c r="W34" s="75"/>
      <c r="X34" s="75"/>
      <c r="Y34" s="75"/>
      <c r="Z34" s="75"/>
      <c r="AA34" s="75"/>
      <c r="AB34" s="75"/>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0"/>
      <c r="BS34" s="70"/>
      <c r="BT34" s="70"/>
      <c r="BU34" s="70"/>
      <c r="BV34" s="70"/>
      <c r="BW34" s="70"/>
      <c r="BX34" s="70"/>
      <c r="BY34" s="70"/>
      <c r="BZ34" s="70"/>
    </row>
    <row r="35" spans="1:78" s="69" customFormat="1" ht="102" customHeight="1" x14ac:dyDescent="0.3">
      <c r="A35" s="158" t="s">
        <v>19</v>
      </c>
      <c r="B35" s="72" t="s">
        <v>625</v>
      </c>
      <c r="C35" s="72" t="s">
        <v>560</v>
      </c>
      <c r="D35" s="51"/>
      <c r="E35" s="72"/>
      <c r="F35" s="72"/>
      <c r="G35" s="72" t="s">
        <v>640</v>
      </c>
      <c r="H35" s="75"/>
      <c r="I35" s="75"/>
      <c r="J35" s="75"/>
      <c r="K35" s="75"/>
      <c r="L35" s="75"/>
      <c r="M35" s="75"/>
      <c r="N35" s="75"/>
      <c r="O35" s="75"/>
      <c r="P35" s="75"/>
      <c r="Q35" s="75"/>
      <c r="R35" s="75"/>
      <c r="S35" s="75"/>
      <c r="T35" s="75"/>
      <c r="U35" s="75"/>
      <c r="V35" s="75"/>
      <c r="W35" s="75"/>
      <c r="X35" s="75"/>
      <c r="Y35" s="75"/>
      <c r="Z35" s="75"/>
      <c r="AA35" s="75"/>
      <c r="AB35" s="75"/>
      <c r="AC35" s="70"/>
      <c r="AD35" s="70"/>
      <c r="AE35" s="70"/>
      <c r="AF35" s="70"/>
      <c r="AG35" s="70"/>
      <c r="AH35" s="70"/>
      <c r="AI35" s="70"/>
      <c r="AJ35" s="70"/>
      <c r="AK35" s="70"/>
      <c r="AL35" s="70"/>
      <c r="AM35" s="70"/>
      <c r="AN35" s="70"/>
      <c r="AO35" s="70"/>
      <c r="AP35" s="70"/>
      <c r="AQ35" s="70"/>
      <c r="AR35" s="70"/>
      <c r="AS35" s="70"/>
      <c r="AT35" s="70"/>
      <c r="AU35" s="70"/>
      <c r="AV35" s="70"/>
      <c r="AW35" s="70"/>
      <c r="AX35" s="70"/>
      <c r="AY35" s="70"/>
      <c r="AZ35" s="70"/>
      <c r="BA35" s="70"/>
      <c r="BB35" s="70"/>
      <c r="BC35" s="70"/>
      <c r="BD35" s="70"/>
      <c r="BE35" s="70"/>
      <c r="BF35" s="70"/>
      <c r="BG35" s="70"/>
      <c r="BH35" s="70"/>
      <c r="BI35" s="70"/>
      <c r="BJ35" s="70"/>
      <c r="BK35" s="70"/>
      <c r="BL35" s="70"/>
      <c r="BM35" s="70"/>
      <c r="BN35" s="70"/>
      <c r="BO35" s="70"/>
      <c r="BP35" s="70"/>
      <c r="BQ35" s="70"/>
      <c r="BR35" s="70"/>
      <c r="BS35" s="70"/>
      <c r="BT35" s="70"/>
      <c r="BU35" s="70"/>
      <c r="BV35" s="70"/>
      <c r="BW35" s="70"/>
      <c r="BX35" s="70"/>
      <c r="BY35" s="70"/>
      <c r="BZ35" s="70"/>
    </row>
    <row r="36" spans="1:78" s="69" customFormat="1" ht="102" customHeight="1" x14ac:dyDescent="0.3">
      <c r="A36" s="158" t="s">
        <v>20</v>
      </c>
      <c r="B36" s="72" t="s">
        <v>796</v>
      </c>
      <c r="C36" s="72" t="s">
        <v>560</v>
      </c>
      <c r="D36" s="51"/>
      <c r="E36" s="72"/>
      <c r="F36" s="72"/>
      <c r="G36" s="72" t="s">
        <v>640</v>
      </c>
      <c r="H36" s="77"/>
      <c r="I36" s="77"/>
      <c r="J36" s="75"/>
      <c r="K36" s="75"/>
      <c r="L36" s="75"/>
      <c r="M36" s="75"/>
      <c r="N36" s="75"/>
      <c r="O36" s="75"/>
      <c r="P36" s="75"/>
      <c r="Q36" s="75"/>
      <c r="R36" s="75"/>
      <c r="S36" s="75"/>
      <c r="T36" s="75"/>
      <c r="U36" s="75"/>
      <c r="V36" s="75"/>
      <c r="W36" s="75"/>
      <c r="X36" s="75"/>
      <c r="Y36" s="75"/>
      <c r="Z36" s="75"/>
      <c r="AA36" s="75"/>
      <c r="AB36" s="75"/>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0"/>
      <c r="BQ36" s="70"/>
      <c r="BR36" s="70"/>
      <c r="BS36" s="70"/>
      <c r="BT36" s="70"/>
      <c r="BU36" s="70"/>
      <c r="BV36" s="70"/>
      <c r="BW36" s="70"/>
      <c r="BX36" s="70"/>
      <c r="BY36" s="70"/>
      <c r="BZ36" s="70"/>
    </row>
    <row r="37" spans="1:78" s="69" customFormat="1" ht="102" customHeight="1" x14ac:dyDescent="0.3">
      <c r="A37" s="94" t="s">
        <v>21</v>
      </c>
      <c r="B37" s="46" t="s">
        <v>325</v>
      </c>
      <c r="C37" s="46" t="s">
        <v>446</v>
      </c>
      <c r="D37" s="51"/>
      <c r="E37" s="46"/>
      <c r="F37" s="46"/>
      <c r="G37" s="46" t="s">
        <v>305</v>
      </c>
      <c r="H37" s="75"/>
      <c r="I37" s="75"/>
      <c r="J37" s="75"/>
      <c r="K37" s="75"/>
      <c r="L37" s="75"/>
      <c r="M37" s="75"/>
      <c r="N37" s="75"/>
      <c r="O37" s="75"/>
      <c r="P37" s="75"/>
      <c r="Q37" s="75"/>
      <c r="R37" s="75"/>
      <c r="S37" s="75"/>
      <c r="T37" s="75"/>
      <c r="U37" s="75"/>
      <c r="V37" s="75"/>
      <c r="W37" s="75"/>
      <c r="X37" s="75"/>
      <c r="Y37" s="75"/>
      <c r="Z37" s="75"/>
      <c r="AA37" s="75"/>
      <c r="AB37" s="75"/>
      <c r="AC37" s="70"/>
      <c r="AD37" s="70"/>
      <c r="AE37" s="70"/>
      <c r="AF37" s="70"/>
      <c r="AG37" s="70"/>
      <c r="AH37" s="70"/>
      <c r="AI37" s="70"/>
      <c r="AJ37" s="70"/>
      <c r="AK37" s="70"/>
      <c r="AL37" s="70"/>
      <c r="AM37" s="70"/>
      <c r="AN37" s="70"/>
      <c r="AO37" s="70"/>
      <c r="AP37" s="70"/>
      <c r="AQ37" s="70"/>
      <c r="AR37" s="70"/>
      <c r="AS37" s="70"/>
      <c r="AT37" s="70"/>
      <c r="AU37" s="70"/>
      <c r="AV37" s="70"/>
      <c r="AW37" s="70"/>
      <c r="AX37" s="70"/>
      <c r="AY37" s="70"/>
      <c r="AZ37" s="70"/>
      <c r="BA37" s="70"/>
      <c r="BB37" s="70"/>
      <c r="BC37" s="70"/>
      <c r="BD37" s="70"/>
      <c r="BE37" s="70"/>
      <c r="BF37" s="70"/>
      <c r="BG37" s="70"/>
      <c r="BH37" s="70"/>
      <c r="BI37" s="70"/>
      <c r="BJ37" s="70"/>
      <c r="BK37" s="70"/>
      <c r="BL37" s="70"/>
      <c r="BM37" s="70"/>
      <c r="BN37" s="70"/>
      <c r="BO37" s="70"/>
      <c r="BP37" s="70"/>
      <c r="BQ37" s="70"/>
      <c r="BR37" s="70"/>
      <c r="BS37" s="70"/>
      <c r="BT37" s="70"/>
      <c r="BU37" s="70"/>
      <c r="BV37" s="70"/>
      <c r="BW37" s="70"/>
      <c r="BX37" s="70"/>
      <c r="BY37" s="70"/>
      <c r="BZ37" s="70"/>
    </row>
    <row r="38" spans="1:78" s="69" customFormat="1" ht="102" customHeight="1" x14ac:dyDescent="0.3">
      <c r="A38" s="94" t="s">
        <v>22</v>
      </c>
      <c r="B38" s="46" t="s">
        <v>326</v>
      </c>
      <c r="C38" s="46" t="s">
        <v>327</v>
      </c>
      <c r="D38" s="51"/>
      <c r="E38" s="46" t="s">
        <v>747</v>
      </c>
      <c r="F38" s="46"/>
      <c r="G38" s="46" t="s">
        <v>305</v>
      </c>
      <c r="H38" s="75"/>
      <c r="I38" s="75"/>
      <c r="J38" s="75"/>
      <c r="K38" s="75"/>
      <c r="L38" s="75"/>
      <c r="M38" s="75"/>
      <c r="N38" s="75"/>
      <c r="O38" s="75"/>
      <c r="P38" s="75"/>
      <c r="Q38" s="75"/>
      <c r="R38" s="75"/>
      <c r="S38" s="75"/>
      <c r="T38" s="75"/>
      <c r="U38" s="75"/>
      <c r="V38" s="75"/>
      <c r="W38" s="75"/>
      <c r="X38" s="75"/>
      <c r="Y38" s="75"/>
      <c r="Z38" s="75"/>
      <c r="AA38" s="75"/>
      <c r="AB38" s="75"/>
      <c r="AC38" s="70"/>
      <c r="AD38" s="70"/>
      <c r="AE38" s="70"/>
      <c r="AF38" s="70"/>
      <c r="AG38" s="70"/>
      <c r="AH38" s="70"/>
      <c r="AI38" s="70"/>
      <c r="AJ38" s="70"/>
      <c r="AK38" s="70"/>
      <c r="AL38" s="70"/>
      <c r="AM38" s="70"/>
      <c r="AN38" s="70"/>
      <c r="AO38" s="70"/>
      <c r="AP38" s="70"/>
      <c r="AQ38" s="70"/>
      <c r="AR38" s="70"/>
      <c r="AS38" s="70"/>
      <c r="AT38" s="70"/>
      <c r="AU38" s="70"/>
      <c r="AV38" s="70"/>
      <c r="AW38" s="70"/>
      <c r="AX38" s="70"/>
      <c r="AY38" s="70"/>
      <c r="AZ38" s="70"/>
      <c r="BA38" s="70"/>
      <c r="BB38" s="70"/>
      <c r="BC38" s="70"/>
      <c r="BD38" s="70"/>
      <c r="BE38" s="70"/>
      <c r="BF38" s="70"/>
      <c r="BG38" s="70"/>
      <c r="BH38" s="70"/>
      <c r="BI38" s="70"/>
      <c r="BJ38" s="70"/>
      <c r="BK38" s="70"/>
      <c r="BL38" s="70"/>
      <c r="BM38" s="70"/>
      <c r="BN38" s="70"/>
      <c r="BO38" s="70"/>
      <c r="BP38" s="70"/>
      <c r="BQ38" s="70"/>
      <c r="BR38" s="70"/>
      <c r="BS38" s="70"/>
      <c r="BT38" s="70"/>
      <c r="BU38" s="70"/>
      <c r="BV38" s="70"/>
      <c r="BW38" s="70"/>
      <c r="BX38" s="70"/>
      <c r="BY38" s="70"/>
      <c r="BZ38" s="70"/>
    </row>
    <row r="39" spans="1:78" s="69" customFormat="1" ht="102" customHeight="1" x14ac:dyDescent="0.3">
      <c r="A39" s="157" t="s">
        <v>23</v>
      </c>
      <c r="B39" s="77" t="s">
        <v>541</v>
      </c>
      <c r="C39" s="77" t="s">
        <v>542</v>
      </c>
      <c r="D39" s="51"/>
      <c r="E39" s="77"/>
      <c r="F39" s="77"/>
      <c r="G39" s="77"/>
      <c r="H39" s="75"/>
      <c r="I39" s="75"/>
      <c r="J39" s="75"/>
      <c r="K39" s="75"/>
      <c r="L39" s="75"/>
      <c r="M39" s="75"/>
      <c r="N39" s="75"/>
      <c r="O39" s="75"/>
      <c r="P39" s="75"/>
      <c r="Q39" s="75"/>
      <c r="R39" s="75"/>
      <c r="S39" s="75"/>
      <c r="T39" s="75"/>
      <c r="U39" s="75"/>
      <c r="V39" s="75"/>
      <c r="W39" s="75"/>
      <c r="X39" s="75"/>
      <c r="Y39" s="75"/>
      <c r="Z39" s="75"/>
      <c r="AA39" s="75"/>
      <c r="AB39" s="75"/>
      <c r="AC39" s="70"/>
      <c r="AD39" s="70"/>
      <c r="AE39" s="70"/>
      <c r="AF39" s="70"/>
      <c r="AG39" s="70"/>
      <c r="AH39" s="70"/>
      <c r="AI39" s="70"/>
      <c r="AJ39" s="70"/>
      <c r="AK39" s="70"/>
      <c r="AL39" s="70"/>
      <c r="AM39" s="70"/>
      <c r="AN39" s="70"/>
      <c r="AO39" s="70"/>
      <c r="AP39" s="70"/>
      <c r="AQ39" s="70"/>
      <c r="AR39" s="70"/>
      <c r="AS39" s="70"/>
      <c r="AT39" s="70"/>
      <c r="AU39" s="70"/>
      <c r="AV39" s="70"/>
      <c r="AW39" s="70"/>
      <c r="AX39" s="70"/>
      <c r="AY39" s="70"/>
      <c r="AZ39" s="70"/>
      <c r="BA39" s="70"/>
      <c r="BB39" s="70"/>
      <c r="BC39" s="70"/>
      <c r="BD39" s="70"/>
      <c r="BE39" s="70"/>
      <c r="BF39" s="70"/>
      <c r="BG39" s="70"/>
      <c r="BH39" s="70"/>
      <c r="BI39" s="70"/>
      <c r="BJ39" s="70"/>
      <c r="BK39" s="70"/>
      <c r="BL39" s="70"/>
      <c r="BM39" s="70"/>
      <c r="BN39" s="70"/>
      <c r="BO39" s="70"/>
      <c r="BP39" s="70"/>
      <c r="BQ39" s="70"/>
      <c r="BR39" s="70"/>
      <c r="BS39" s="70"/>
      <c r="BT39" s="70"/>
      <c r="BU39" s="70"/>
      <c r="BV39" s="70"/>
      <c r="BW39" s="70"/>
      <c r="BX39" s="70"/>
      <c r="BY39" s="70"/>
      <c r="BZ39" s="70"/>
    </row>
    <row r="40" spans="1:78" s="69" customFormat="1" ht="102" customHeight="1" x14ac:dyDescent="0.3">
      <c r="A40" s="94" t="s">
        <v>40</v>
      </c>
      <c r="B40" s="46" t="s">
        <v>328</v>
      </c>
      <c r="C40" s="46" t="s">
        <v>329</v>
      </c>
      <c r="D40" s="51"/>
      <c r="E40" s="46"/>
      <c r="F40" s="46"/>
      <c r="G40" s="46"/>
      <c r="H40" s="75"/>
      <c r="I40" s="75"/>
      <c r="J40" s="75"/>
      <c r="K40" s="75"/>
      <c r="L40" s="75"/>
      <c r="M40" s="75"/>
      <c r="N40" s="75"/>
      <c r="O40" s="75"/>
      <c r="P40" s="75"/>
      <c r="Q40" s="75"/>
      <c r="R40" s="75"/>
      <c r="S40" s="75"/>
      <c r="T40" s="75"/>
      <c r="U40" s="75"/>
      <c r="V40" s="75"/>
      <c r="W40" s="75"/>
      <c r="X40" s="75"/>
      <c r="Y40" s="75"/>
      <c r="Z40" s="75"/>
      <c r="AA40" s="75"/>
      <c r="AB40" s="75"/>
      <c r="AC40" s="70"/>
      <c r="AD40" s="70"/>
      <c r="AE40" s="70"/>
      <c r="AF40" s="70"/>
      <c r="AG40" s="70"/>
      <c r="AH40" s="70"/>
      <c r="AI40" s="70"/>
      <c r="AJ40" s="70"/>
      <c r="AK40" s="70"/>
      <c r="AL40" s="70"/>
      <c r="AM40" s="70"/>
      <c r="AN40" s="70"/>
      <c r="AO40" s="70"/>
      <c r="AP40" s="70"/>
      <c r="AQ40" s="70"/>
      <c r="AR40" s="70"/>
      <c r="AS40" s="70"/>
      <c r="AT40" s="70"/>
      <c r="AU40" s="70"/>
      <c r="AV40" s="70"/>
      <c r="AW40" s="70"/>
      <c r="AX40" s="70"/>
      <c r="AY40" s="70"/>
      <c r="AZ40" s="70"/>
      <c r="BA40" s="70"/>
      <c r="BB40" s="70"/>
      <c r="BC40" s="70"/>
      <c r="BD40" s="70"/>
      <c r="BE40" s="70"/>
      <c r="BF40" s="70"/>
      <c r="BG40" s="70"/>
      <c r="BH40" s="70"/>
      <c r="BI40" s="70"/>
      <c r="BJ40" s="70"/>
      <c r="BK40" s="70"/>
      <c r="BL40" s="70"/>
      <c r="BM40" s="70"/>
      <c r="BN40" s="70"/>
      <c r="BO40" s="70"/>
      <c r="BP40" s="70"/>
      <c r="BQ40" s="70"/>
      <c r="BR40" s="70"/>
      <c r="BS40" s="70"/>
      <c r="BT40" s="70"/>
      <c r="BU40" s="70"/>
      <c r="BV40" s="70"/>
      <c r="BW40" s="70"/>
      <c r="BX40" s="70"/>
      <c r="BY40" s="70"/>
      <c r="BZ40" s="70"/>
    </row>
    <row r="41" spans="1:78" s="69" customFormat="1" ht="102" customHeight="1" x14ac:dyDescent="0.3">
      <c r="A41" s="94" t="s">
        <v>42</v>
      </c>
      <c r="B41" s="46" t="s">
        <v>330</v>
      </c>
      <c r="C41" s="46" t="s">
        <v>331</v>
      </c>
      <c r="D41" s="51"/>
      <c r="E41" s="46"/>
      <c r="F41" s="46"/>
      <c r="G41" s="46"/>
      <c r="H41" s="75"/>
      <c r="I41" s="75"/>
      <c r="J41" s="75"/>
      <c r="K41" s="75"/>
      <c r="L41" s="75"/>
      <c r="M41" s="75"/>
      <c r="N41" s="75"/>
      <c r="O41" s="75"/>
      <c r="P41" s="75"/>
      <c r="Q41" s="75"/>
      <c r="R41" s="75"/>
      <c r="S41" s="75"/>
      <c r="T41" s="75"/>
      <c r="U41" s="75"/>
      <c r="V41" s="75"/>
      <c r="W41" s="75"/>
      <c r="X41" s="75"/>
      <c r="Y41" s="75"/>
      <c r="Z41" s="75"/>
      <c r="AA41" s="75"/>
      <c r="AB41" s="75"/>
      <c r="AC41" s="70"/>
      <c r="AD41" s="70"/>
      <c r="AE41" s="70"/>
      <c r="AF41" s="70"/>
      <c r="AG41" s="70"/>
      <c r="AH41" s="70"/>
      <c r="AI41" s="70"/>
      <c r="AJ41" s="70"/>
      <c r="AK41" s="70"/>
      <c r="AL41" s="70"/>
      <c r="AM41" s="70"/>
      <c r="AN41" s="70"/>
      <c r="AO41" s="70"/>
      <c r="AP41" s="70"/>
      <c r="AQ41" s="70"/>
      <c r="AR41" s="70"/>
      <c r="AS41" s="70"/>
      <c r="AT41" s="70"/>
      <c r="AU41" s="70"/>
      <c r="AV41" s="70"/>
      <c r="AW41" s="70"/>
      <c r="AX41" s="70"/>
      <c r="AY41" s="70"/>
      <c r="AZ41" s="70"/>
      <c r="BA41" s="70"/>
      <c r="BB41" s="70"/>
      <c r="BC41" s="70"/>
      <c r="BD41" s="70"/>
      <c r="BE41" s="70"/>
      <c r="BF41" s="70"/>
      <c r="BG41" s="70"/>
      <c r="BH41" s="70"/>
      <c r="BI41" s="70"/>
      <c r="BJ41" s="70"/>
      <c r="BK41" s="70"/>
      <c r="BL41" s="70"/>
      <c r="BM41" s="70"/>
      <c r="BN41" s="70"/>
      <c r="BO41" s="70"/>
      <c r="BP41" s="70"/>
      <c r="BQ41" s="70"/>
      <c r="BR41" s="70"/>
      <c r="BS41" s="70"/>
      <c r="BT41" s="70"/>
      <c r="BU41" s="70"/>
      <c r="BV41" s="70"/>
      <c r="BW41" s="70"/>
      <c r="BX41" s="70"/>
      <c r="BY41" s="70"/>
      <c r="BZ41" s="70"/>
    </row>
    <row r="42" spans="1:78" s="69" customFormat="1" ht="80" customHeight="1" x14ac:dyDescent="0.3">
      <c r="A42" s="94" t="s">
        <v>43</v>
      </c>
      <c r="B42" s="46" t="s">
        <v>763</v>
      </c>
      <c r="C42" s="46" t="s">
        <v>354</v>
      </c>
      <c r="D42" s="51"/>
      <c r="E42" s="46"/>
      <c r="F42" s="46"/>
      <c r="G42" s="46"/>
      <c r="H42" s="75"/>
      <c r="I42" s="75"/>
      <c r="J42" s="75"/>
      <c r="K42" s="75"/>
      <c r="L42" s="75"/>
      <c r="M42" s="75"/>
      <c r="N42" s="75"/>
      <c r="O42" s="75"/>
      <c r="P42" s="75"/>
      <c r="Q42" s="75"/>
      <c r="R42" s="75"/>
      <c r="S42" s="75"/>
      <c r="T42" s="75"/>
      <c r="U42" s="75"/>
      <c r="V42" s="75"/>
      <c r="W42" s="75"/>
      <c r="X42" s="75"/>
      <c r="Y42" s="75"/>
      <c r="Z42" s="75"/>
      <c r="AA42" s="75"/>
      <c r="AB42" s="75"/>
      <c r="AC42" s="70"/>
      <c r="AD42" s="70"/>
      <c r="AE42" s="70"/>
      <c r="AF42" s="70"/>
      <c r="AG42" s="70"/>
      <c r="AH42" s="70"/>
      <c r="AI42" s="70"/>
      <c r="AJ42" s="70"/>
      <c r="AK42" s="70"/>
      <c r="AL42" s="70"/>
      <c r="AM42" s="70"/>
      <c r="AN42" s="70"/>
      <c r="AO42" s="70"/>
      <c r="AP42" s="70"/>
      <c r="AQ42" s="70"/>
      <c r="AR42" s="70"/>
      <c r="AS42" s="70"/>
      <c r="AT42" s="70"/>
      <c r="AU42" s="70"/>
      <c r="AV42" s="70"/>
      <c r="AW42" s="70"/>
      <c r="AX42" s="70"/>
      <c r="AY42" s="70"/>
      <c r="AZ42" s="70"/>
      <c r="BA42" s="70"/>
      <c r="BB42" s="70"/>
      <c r="BC42" s="70"/>
      <c r="BD42" s="70"/>
      <c r="BE42" s="70"/>
      <c r="BF42" s="70"/>
      <c r="BG42" s="70"/>
      <c r="BH42" s="70"/>
      <c r="BI42" s="70"/>
      <c r="BJ42" s="70"/>
      <c r="BK42" s="70"/>
      <c r="BL42" s="70"/>
      <c r="BM42" s="70"/>
      <c r="BN42" s="70"/>
      <c r="BO42" s="70"/>
      <c r="BP42" s="70"/>
      <c r="BQ42" s="70"/>
      <c r="BR42" s="70"/>
      <c r="BS42" s="70"/>
      <c r="BT42" s="70"/>
      <c r="BU42" s="70"/>
      <c r="BV42" s="70"/>
      <c r="BW42" s="70"/>
      <c r="BX42" s="70"/>
      <c r="BY42" s="70"/>
      <c r="BZ42" s="70"/>
    </row>
    <row r="43" spans="1:78" s="69" customFormat="1" ht="102" customHeight="1" x14ac:dyDescent="0.3">
      <c r="A43" s="94" t="s">
        <v>44</v>
      </c>
      <c r="B43" s="46" t="s">
        <v>447</v>
      </c>
      <c r="C43" s="46" t="s">
        <v>332</v>
      </c>
      <c r="D43" s="51"/>
      <c r="E43" s="46"/>
      <c r="F43" s="46"/>
      <c r="G43" s="46"/>
      <c r="H43" s="75"/>
      <c r="I43" s="75"/>
      <c r="J43" s="75"/>
      <c r="K43" s="75"/>
      <c r="L43" s="75"/>
      <c r="M43" s="75"/>
      <c r="N43" s="75"/>
      <c r="O43" s="75"/>
      <c r="P43" s="75"/>
      <c r="Q43" s="75"/>
      <c r="R43" s="75"/>
      <c r="S43" s="75"/>
      <c r="T43" s="75"/>
      <c r="U43" s="75"/>
      <c r="V43" s="75"/>
      <c r="W43" s="75"/>
      <c r="X43" s="75"/>
      <c r="Y43" s="75"/>
      <c r="Z43" s="75"/>
      <c r="AA43" s="75"/>
      <c r="AB43" s="75"/>
      <c r="AC43" s="70"/>
      <c r="AD43" s="70"/>
      <c r="AE43" s="70"/>
      <c r="AF43" s="70"/>
      <c r="AG43" s="70"/>
      <c r="AH43" s="70"/>
      <c r="AI43" s="70"/>
      <c r="AJ43" s="70"/>
      <c r="AK43" s="70"/>
      <c r="AL43" s="70"/>
      <c r="AM43" s="70"/>
      <c r="AN43" s="70"/>
      <c r="AO43" s="70"/>
      <c r="AP43" s="70"/>
      <c r="AQ43" s="70"/>
      <c r="AR43" s="70"/>
      <c r="AS43" s="70"/>
      <c r="AT43" s="70"/>
      <c r="AU43" s="70"/>
      <c r="AV43" s="70"/>
      <c r="AW43" s="70"/>
      <c r="AX43" s="70"/>
      <c r="AY43" s="70"/>
      <c r="AZ43" s="70"/>
      <c r="BA43" s="70"/>
      <c r="BB43" s="70"/>
      <c r="BC43" s="70"/>
      <c r="BD43" s="70"/>
      <c r="BE43" s="70"/>
      <c r="BF43" s="70"/>
      <c r="BG43" s="70"/>
      <c r="BH43" s="70"/>
      <c r="BI43" s="70"/>
      <c r="BJ43" s="70"/>
      <c r="BK43" s="70"/>
      <c r="BL43" s="70"/>
      <c r="BM43" s="70"/>
      <c r="BN43" s="70"/>
      <c r="BO43" s="70"/>
      <c r="BP43" s="70"/>
      <c r="BQ43" s="70"/>
      <c r="BR43" s="70"/>
      <c r="BS43" s="70"/>
      <c r="BT43" s="70"/>
      <c r="BU43" s="70"/>
      <c r="BV43" s="70"/>
      <c r="BW43" s="70"/>
      <c r="BX43" s="70"/>
      <c r="BY43" s="70"/>
      <c r="BZ43" s="70"/>
    </row>
    <row r="44" spans="1:78" s="69" customFormat="1" ht="176.5" customHeight="1" x14ac:dyDescent="0.3">
      <c r="A44" s="94" t="s">
        <v>45</v>
      </c>
      <c r="B44" s="46" t="s">
        <v>333</v>
      </c>
      <c r="C44" s="46" t="s">
        <v>520</v>
      </c>
      <c r="D44" s="51"/>
      <c r="E44" s="46" t="s">
        <v>764</v>
      </c>
      <c r="F44" s="46"/>
      <c r="G44" s="46"/>
      <c r="H44" s="75"/>
      <c r="I44" s="75"/>
      <c r="J44" s="75"/>
      <c r="K44" s="75"/>
      <c r="L44" s="75"/>
      <c r="M44" s="75"/>
      <c r="N44" s="75"/>
      <c r="O44" s="75"/>
      <c r="P44" s="75"/>
      <c r="Q44" s="75"/>
      <c r="R44" s="75"/>
      <c r="S44" s="75"/>
      <c r="T44" s="75"/>
      <c r="U44" s="75"/>
      <c r="V44" s="75"/>
      <c r="W44" s="75"/>
      <c r="X44" s="75"/>
      <c r="Y44" s="75"/>
      <c r="Z44" s="75"/>
      <c r="AA44" s="75"/>
      <c r="AB44" s="75"/>
      <c r="AC44" s="70"/>
      <c r="AD44" s="70"/>
      <c r="AE44" s="70"/>
      <c r="AF44" s="70"/>
      <c r="AG44" s="70"/>
      <c r="AH44" s="70"/>
      <c r="AI44" s="70"/>
      <c r="AJ44" s="70"/>
      <c r="AK44" s="70"/>
      <c r="AL44" s="70"/>
      <c r="AM44" s="70"/>
      <c r="AN44" s="70"/>
      <c r="AO44" s="70"/>
      <c r="AP44" s="70"/>
      <c r="AQ44" s="70"/>
      <c r="AR44" s="70"/>
      <c r="AS44" s="70"/>
      <c r="AT44" s="70"/>
      <c r="AU44" s="70"/>
      <c r="AV44" s="70"/>
      <c r="AW44" s="70"/>
      <c r="AX44" s="70"/>
      <c r="AY44" s="70"/>
      <c r="AZ44" s="70"/>
      <c r="BA44" s="70"/>
      <c r="BB44" s="70"/>
      <c r="BC44" s="70"/>
      <c r="BD44" s="70"/>
      <c r="BE44" s="70"/>
      <c r="BF44" s="70"/>
      <c r="BG44" s="70"/>
      <c r="BH44" s="70"/>
      <c r="BI44" s="70"/>
      <c r="BJ44" s="70"/>
      <c r="BK44" s="70"/>
      <c r="BL44" s="70"/>
      <c r="BM44" s="70"/>
      <c r="BN44" s="70"/>
      <c r="BO44" s="70"/>
      <c r="BP44" s="70"/>
      <c r="BQ44" s="70"/>
      <c r="BR44" s="70"/>
      <c r="BS44" s="70"/>
      <c r="BT44" s="70"/>
      <c r="BU44" s="70"/>
      <c r="BV44" s="70"/>
      <c r="BW44" s="70"/>
      <c r="BX44" s="70"/>
      <c r="BY44" s="70"/>
      <c r="BZ44" s="70"/>
    </row>
    <row r="45" spans="1:78" s="70" customFormat="1" ht="210" customHeight="1" x14ac:dyDescent="0.3">
      <c r="A45" s="94" t="s">
        <v>46</v>
      </c>
      <c r="B45" s="46" t="s">
        <v>334</v>
      </c>
      <c r="C45" s="46" t="s">
        <v>521</v>
      </c>
      <c r="D45" s="51"/>
      <c r="E45" s="46" t="s">
        <v>764</v>
      </c>
      <c r="F45" s="46"/>
      <c r="G45" s="46"/>
      <c r="H45" s="78"/>
      <c r="I45" s="78"/>
      <c r="J45" s="75"/>
      <c r="K45" s="75"/>
      <c r="L45" s="75"/>
      <c r="M45" s="75"/>
      <c r="N45" s="75"/>
      <c r="O45" s="75"/>
      <c r="P45" s="75"/>
      <c r="Q45" s="75"/>
      <c r="R45" s="75"/>
      <c r="S45" s="75"/>
      <c r="T45" s="75"/>
      <c r="U45" s="75"/>
      <c r="V45" s="75"/>
      <c r="W45" s="75"/>
      <c r="X45" s="75"/>
      <c r="Y45" s="75"/>
      <c r="Z45" s="75"/>
      <c r="AA45" s="75"/>
      <c r="AB45" s="75"/>
    </row>
    <row r="46" spans="1:78" s="69" customFormat="1" ht="39.5" customHeight="1" x14ac:dyDescent="0.35">
      <c r="A46" s="66" t="s">
        <v>708</v>
      </c>
      <c r="B46" s="66" t="s">
        <v>335</v>
      </c>
      <c r="C46" s="67"/>
      <c r="D46" s="67"/>
      <c r="E46" s="66"/>
      <c r="F46" s="67"/>
      <c r="G46" s="67"/>
      <c r="H46" s="75"/>
      <c r="I46" s="75"/>
      <c r="J46" s="75"/>
      <c r="K46" s="75"/>
      <c r="L46" s="75"/>
      <c r="M46" s="75"/>
      <c r="N46" s="75"/>
      <c r="O46" s="75"/>
      <c r="P46" s="75"/>
      <c r="Q46" s="75"/>
      <c r="R46" s="75"/>
      <c r="S46" s="75"/>
      <c r="T46" s="75"/>
      <c r="U46" s="75"/>
      <c r="V46" s="75"/>
      <c r="W46" s="75"/>
      <c r="X46" s="75"/>
      <c r="Y46" s="75"/>
      <c r="Z46" s="75"/>
      <c r="AA46" s="75"/>
      <c r="AB46" s="75"/>
      <c r="AC46" s="70"/>
      <c r="AD46" s="70"/>
      <c r="AE46" s="70"/>
      <c r="AF46" s="70"/>
      <c r="AG46" s="70"/>
      <c r="AH46" s="70"/>
      <c r="AI46" s="70"/>
      <c r="AJ46" s="70"/>
      <c r="AK46" s="70"/>
      <c r="AL46" s="70"/>
      <c r="AM46" s="70"/>
      <c r="AN46" s="70"/>
      <c r="AO46" s="70"/>
      <c r="AP46" s="70"/>
      <c r="AQ46" s="70"/>
      <c r="AR46" s="70"/>
      <c r="AS46" s="70"/>
      <c r="AT46" s="70"/>
      <c r="AU46" s="70"/>
      <c r="AV46" s="70"/>
      <c r="AW46" s="70"/>
      <c r="AX46" s="70"/>
      <c r="AY46" s="70"/>
      <c r="AZ46" s="70"/>
      <c r="BA46" s="70"/>
      <c r="BB46" s="70"/>
      <c r="BC46" s="70"/>
      <c r="BD46" s="70"/>
      <c r="BE46" s="70"/>
      <c r="BF46" s="70"/>
      <c r="BG46" s="70"/>
      <c r="BH46" s="70"/>
      <c r="BI46" s="70"/>
      <c r="BJ46" s="70"/>
      <c r="BK46" s="70"/>
      <c r="BL46" s="70"/>
      <c r="BM46" s="70"/>
      <c r="BN46" s="70"/>
      <c r="BO46" s="70"/>
      <c r="BP46" s="70"/>
      <c r="BQ46" s="70"/>
      <c r="BR46" s="70"/>
      <c r="BS46" s="70"/>
      <c r="BT46" s="70"/>
      <c r="BU46" s="70"/>
      <c r="BV46" s="70"/>
      <c r="BW46" s="70"/>
      <c r="BX46" s="70"/>
      <c r="BY46" s="70"/>
      <c r="BZ46" s="70"/>
    </row>
    <row r="47" spans="1:78" s="69" customFormat="1" ht="102" customHeight="1" x14ac:dyDescent="0.3">
      <c r="A47" s="96" t="s">
        <v>7</v>
      </c>
      <c r="B47" s="45" t="s">
        <v>689</v>
      </c>
      <c r="C47" s="45"/>
      <c r="D47" s="51"/>
      <c r="E47" s="45"/>
      <c r="F47" s="45"/>
      <c r="G47" s="45"/>
      <c r="H47" s="75"/>
      <c r="I47" s="75"/>
      <c r="J47" s="75"/>
      <c r="K47" s="75"/>
      <c r="L47" s="75"/>
      <c r="M47" s="75"/>
      <c r="N47" s="75"/>
      <c r="O47" s="75"/>
      <c r="P47" s="75"/>
      <c r="Q47" s="75"/>
      <c r="R47" s="75"/>
      <c r="S47" s="75"/>
      <c r="T47" s="75"/>
      <c r="U47" s="75"/>
      <c r="V47" s="75"/>
      <c r="W47" s="75"/>
      <c r="X47" s="75"/>
      <c r="Y47" s="75"/>
      <c r="Z47" s="75"/>
      <c r="AA47" s="75"/>
      <c r="AB47" s="75"/>
      <c r="AC47" s="70"/>
      <c r="AD47" s="70"/>
      <c r="AE47" s="70"/>
      <c r="AF47" s="70"/>
      <c r="AG47" s="70"/>
      <c r="AH47" s="70"/>
      <c r="AI47" s="70"/>
      <c r="AJ47" s="70"/>
      <c r="AK47" s="70"/>
      <c r="AL47" s="70"/>
      <c r="AM47" s="70"/>
      <c r="AN47" s="70"/>
      <c r="AO47" s="70"/>
      <c r="AP47" s="70"/>
      <c r="AQ47" s="70"/>
      <c r="AR47" s="70"/>
      <c r="AS47" s="70"/>
      <c r="AT47" s="70"/>
      <c r="AU47" s="70"/>
      <c r="AV47" s="70"/>
      <c r="AW47" s="70"/>
      <c r="AX47" s="70"/>
      <c r="AY47" s="70"/>
      <c r="AZ47" s="70"/>
      <c r="BA47" s="70"/>
      <c r="BB47" s="70"/>
      <c r="BC47" s="70"/>
      <c r="BD47" s="70"/>
      <c r="BE47" s="70"/>
      <c r="BF47" s="70"/>
      <c r="BG47" s="70"/>
      <c r="BH47" s="70"/>
      <c r="BI47" s="70"/>
      <c r="BJ47" s="70"/>
      <c r="BK47" s="70"/>
      <c r="BL47" s="70"/>
      <c r="BM47" s="70"/>
      <c r="BN47" s="70"/>
      <c r="BO47" s="70"/>
      <c r="BP47" s="70"/>
      <c r="BQ47" s="70"/>
      <c r="BR47" s="70"/>
      <c r="BS47" s="70"/>
      <c r="BT47" s="70"/>
      <c r="BU47" s="70"/>
      <c r="BV47" s="70"/>
      <c r="BW47" s="70"/>
      <c r="BX47" s="70"/>
      <c r="BY47" s="70"/>
      <c r="BZ47" s="70"/>
    </row>
    <row r="48" spans="1:78" s="69" customFormat="1" ht="102" customHeight="1" x14ac:dyDescent="0.3">
      <c r="A48" s="94" t="s">
        <v>9</v>
      </c>
      <c r="B48" s="46" t="s">
        <v>618</v>
      </c>
      <c r="C48" s="46" t="s">
        <v>267</v>
      </c>
      <c r="D48" s="51"/>
      <c r="E48" s="46"/>
      <c r="F48" s="46"/>
      <c r="G48" s="46" t="s">
        <v>268</v>
      </c>
      <c r="H48" s="79"/>
      <c r="I48" s="79"/>
      <c r="J48" s="79"/>
      <c r="K48" s="79"/>
      <c r="L48" s="79"/>
      <c r="M48" s="79"/>
      <c r="N48" s="79"/>
      <c r="O48" s="79"/>
      <c r="P48" s="79"/>
      <c r="Q48" s="79"/>
      <c r="R48" s="79"/>
      <c r="S48" s="79"/>
      <c r="T48" s="79"/>
      <c r="U48" s="79"/>
      <c r="V48" s="79"/>
      <c r="W48" s="79"/>
      <c r="X48" s="79"/>
      <c r="Y48" s="79"/>
      <c r="Z48" s="79"/>
      <c r="AA48" s="79"/>
      <c r="AB48" s="79"/>
    </row>
    <row r="49" spans="1:78" s="69" customFormat="1" ht="208.5" customHeight="1" x14ac:dyDescent="0.3">
      <c r="A49" s="94" t="s">
        <v>12</v>
      </c>
      <c r="B49" s="46" t="s">
        <v>336</v>
      </c>
      <c r="C49" s="46" t="s">
        <v>337</v>
      </c>
      <c r="D49" s="51"/>
      <c r="E49" s="46"/>
      <c r="F49" s="46"/>
      <c r="G49" s="46"/>
      <c r="H49" s="75"/>
      <c r="I49" s="75"/>
      <c r="J49" s="75"/>
      <c r="K49" s="75"/>
      <c r="L49" s="75"/>
      <c r="M49" s="75"/>
      <c r="N49" s="75"/>
      <c r="O49" s="75"/>
      <c r="P49" s="75"/>
      <c r="Q49" s="75"/>
      <c r="R49" s="75"/>
      <c r="S49" s="75"/>
      <c r="T49" s="75"/>
      <c r="U49" s="75"/>
      <c r="V49" s="75"/>
      <c r="W49" s="75"/>
      <c r="X49" s="75"/>
      <c r="Y49" s="75"/>
      <c r="Z49" s="75"/>
      <c r="AA49" s="75"/>
      <c r="AB49" s="75"/>
      <c r="AC49" s="70"/>
      <c r="AD49" s="70"/>
      <c r="AE49" s="70"/>
      <c r="AF49" s="70"/>
      <c r="AG49" s="70"/>
      <c r="AH49" s="70"/>
      <c r="AI49" s="70"/>
      <c r="AJ49" s="70"/>
      <c r="AK49" s="70"/>
      <c r="AL49" s="70"/>
      <c r="AM49" s="70"/>
      <c r="AN49" s="70"/>
      <c r="AO49" s="70"/>
      <c r="AP49" s="70"/>
      <c r="AQ49" s="70"/>
      <c r="AR49" s="70"/>
      <c r="AS49" s="70"/>
      <c r="AT49" s="70"/>
      <c r="AU49" s="70"/>
      <c r="AV49" s="70"/>
      <c r="AW49" s="70"/>
      <c r="AX49" s="70"/>
      <c r="AY49" s="70"/>
      <c r="AZ49" s="70"/>
      <c r="BA49" s="70"/>
      <c r="BB49" s="70"/>
      <c r="BC49" s="70"/>
      <c r="BD49" s="70"/>
      <c r="BE49" s="70"/>
      <c r="BF49" s="70"/>
      <c r="BG49" s="70"/>
      <c r="BH49" s="70"/>
      <c r="BI49" s="70"/>
      <c r="BJ49" s="70"/>
      <c r="BK49" s="70"/>
      <c r="BL49" s="70"/>
      <c r="BM49" s="70"/>
      <c r="BN49" s="70"/>
      <c r="BO49" s="70"/>
      <c r="BP49" s="70"/>
      <c r="BQ49" s="70"/>
      <c r="BR49" s="70"/>
      <c r="BS49" s="70"/>
      <c r="BT49" s="70"/>
      <c r="BU49" s="70"/>
      <c r="BV49" s="70"/>
      <c r="BW49" s="70"/>
      <c r="BX49" s="70"/>
      <c r="BY49" s="70"/>
      <c r="BZ49" s="70"/>
    </row>
    <row r="50" spans="1:78" ht="102" customHeight="1" x14ac:dyDescent="0.3">
      <c r="A50" s="94" t="s">
        <v>15</v>
      </c>
      <c r="B50" s="46" t="s">
        <v>621</v>
      </c>
      <c r="C50" s="46" t="s">
        <v>338</v>
      </c>
      <c r="D50" s="51"/>
      <c r="E50" s="46"/>
      <c r="F50" s="46"/>
      <c r="G50" s="46"/>
    </row>
    <row r="51" spans="1:78" ht="102" customHeight="1" x14ac:dyDescent="0.3">
      <c r="A51" s="94" t="s">
        <v>17</v>
      </c>
      <c r="B51" s="46" t="s">
        <v>339</v>
      </c>
      <c r="C51" s="46" t="s">
        <v>340</v>
      </c>
      <c r="D51" s="51"/>
      <c r="E51" s="46"/>
      <c r="F51" s="46"/>
      <c r="G51" s="46"/>
    </row>
    <row r="52" spans="1:78" ht="114.5" customHeight="1" x14ac:dyDescent="0.3">
      <c r="A52" s="94" t="s">
        <v>19</v>
      </c>
      <c r="B52" s="46" t="s">
        <v>341</v>
      </c>
      <c r="C52" s="46" t="s">
        <v>342</v>
      </c>
      <c r="D52" s="51"/>
      <c r="E52" s="46"/>
      <c r="F52" s="46"/>
      <c r="G52" s="46" t="s">
        <v>343</v>
      </c>
    </row>
    <row r="53" spans="1:78" ht="102" customHeight="1" x14ac:dyDescent="0.3">
      <c r="A53" s="94" t="s">
        <v>20</v>
      </c>
      <c r="B53" s="46" t="s">
        <v>344</v>
      </c>
      <c r="C53" s="46" t="s">
        <v>340</v>
      </c>
      <c r="D53" s="51"/>
      <c r="E53" s="46"/>
      <c r="F53" s="46"/>
      <c r="G53" s="46"/>
    </row>
    <row r="54" spans="1:78" ht="102" customHeight="1" x14ac:dyDescent="0.3">
      <c r="A54" s="94" t="s">
        <v>21</v>
      </c>
      <c r="B54" s="46" t="s">
        <v>345</v>
      </c>
      <c r="C54" s="46" t="s">
        <v>346</v>
      </c>
      <c r="D54" s="51"/>
      <c r="E54" s="46"/>
      <c r="F54" s="46"/>
      <c r="G54" s="46" t="s">
        <v>347</v>
      </c>
    </row>
    <row r="55" spans="1:78" ht="102" customHeight="1" x14ac:dyDescent="0.3">
      <c r="A55" s="158" t="s">
        <v>22</v>
      </c>
      <c r="B55" s="72" t="s">
        <v>496</v>
      </c>
      <c r="C55" s="72" t="s">
        <v>545</v>
      </c>
      <c r="D55" s="51"/>
      <c r="E55" s="72"/>
      <c r="F55" s="72"/>
      <c r="G55" s="72"/>
    </row>
    <row r="56" spans="1:78" ht="242.5" customHeight="1" x14ac:dyDescent="0.3">
      <c r="A56" s="157" t="s">
        <v>23</v>
      </c>
      <c r="B56" s="77" t="s">
        <v>355</v>
      </c>
      <c r="C56" s="77" t="s">
        <v>356</v>
      </c>
      <c r="D56" s="51"/>
      <c r="E56" s="77"/>
      <c r="F56" s="77"/>
      <c r="G56" s="77"/>
    </row>
    <row r="57" spans="1:78" ht="102" customHeight="1" x14ac:dyDescent="0.3">
      <c r="A57" s="158" t="s">
        <v>40</v>
      </c>
      <c r="B57" s="72" t="s">
        <v>659</v>
      </c>
      <c r="C57" s="72" t="s">
        <v>486</v>
      </c>
      <c r="D57" s="51"/>
      <c r="E57" s="72"/>
      <c r="F57" s="72"/>
      <c r="G57" s="72"/>
    </row>
    <row r="58" spans="1:78" ht="102" customHeight="1" x14ac:dyDescent="0.3">
      <c r="A58" s="94" t="s">
        <v>42</v>
      </c>
      <c r="B58" s="46" t="s">
        <v>348</v>
      </c>
      <c r="C58" s="46" t="s">
        <v>349</v>
      </c>
      <c r="D58" s="51"/>
      <c r="E58" s="46"/>
      <c r="F58" s="46"/>
      <c r="G58" s="46"/>
    </row>
    <row r="59" spans="1:78" ht="102" customHeight="1" x14ac:dyDescent="0.3">
      <c r="A59" s="94" t="s">
        <v>43</v>
      </c>
      <c r="B59" s="46" t="s">
        <v>350</v>
      </c>
      <c r="C59" s="46" t="s">
        <v>351</v>
      </c>
      <c r="D59" s="51"/>
      <c r="E59" s="46"/>
      <c r="F59" s="46"/>
      <c r="G59" s="46"/>
    </row>
  </sheetData>
  <conditionalFormatting sqref="A49:C59 A12:C28 A3:C8 A30:C45 A47:C47 E47:G47 E30:G45 E12:G28 E49:G59 E3:G10 A10:C10 A9:B9">
    <cfRule type="expression" dxfId="374" priority="118">
      <formula>$A3&gt;0</formula>
    </cfRule>
  </conditionalFormatting>
  <conditionalFormatting sqref="A40:B45 A49:B59 A12:B28 A3:B10 A30:B38 A47:B47">
    <cfRule type="expression" dxfId="373" priority="120">
      <formula>OR($A3="R",$A3="T",$A3="C")</formula>
    </cfRule>
    <cfRule type="expression" dxfId="372" priority="121">
      <formula>OR($A3="CR",$A3="ST" )</formula>
    </cfRule>
  </conditionalFormatting>
  <conditionalFormatting sqref="C40:C45 C49:C59 C12:C28 C3:C8 C30:C38 C47 E47:G47 E12:G28 E49:G59 E30:G45 E3:G10 C10">
    <cfRule type="expression" dxfId="371" priority="119">
      <formula>OR($A3="CR",$A3="ST",$A3="R",$A3="C",$A3="T")</formula>
    </cfRule>
  </conditionalFormatting>
  <conditionalFormatting sqref="A1:C1">
    <cfRule type="expression" dxfId="370" priority="117">
      <formula>$A1&gt;0</formula>
    </cfRule>
  </conditionalFormatting>
  <conditionalFormatting sqref="E1:G1">
    <cfRule type="expression" dxfId="369" priority="113">
      <formula>$A1&gt;0</formula>
    </cfRule>
  </conditionalFormatting>
  <conditionalFormatting sqref="A1:B1">
    <cfRule type="expression" dxfId="368" priority="115">
      <formula>OR($A1="R",$A1="T",$A1="C")</formula>
    </cfRule>
    <cfRule type="expression" dxfId="367" priority="116">
      <formula>OR($A1="CR",$A1="ST" )</formula>
    </cfRule>
  </conditionalFormatting>
  <conditionalFormatting sqref="C1 E1:G1">
    <cfRule type="expression" dxfId="366" priority="114">
      <formula>OR($A1="CR",$A1="ST",$A1="R",$A1="C",$A1="T")</formula>
    </cfRule>
  </conditionalFormatting>
  <conditionalFormatting sqref="D1 D60:D1048576">
    <cfRule type="cellIs" dxfId="365" priority="87" operator="equal">
      <formula>#REF!</formula>
    </cfRule>
    <cfRule type="cellIs" dxfId="364" priority="88" operator="equal">
      <formula>$H$2</formula>
    </cfRule>
    <cfRule type="cellIs" dxfId="363" priority="89" operator="equal">
      <formula>#REF!</formula>
    </cfRule>
    <cfRule type="cellIs" dxfId="362" priority="90" operator="equal">
      <formula>#REF!</formula>
    </cfRule>
  </conditionalFormatting>
  <conditionalFormatting sqref="A39:C39">
    <cfRule type="expression" dxfId="361" priority="77">
      <formula>OR($A39="R",$A39="T",$A39="C")</formula>
    </cfRule>
    <cfRule type="expression" dxfId="360" priority="78">
      <formula>OR($A39="CR",$A39="ST" )</formula>
    </cfRule>
  </conditionalFormatting>
  <conditionalFormatting sqref="A11:C11 E11:G11">
    <cfRule type="expression" dxfId="359" priority="67">
      <formula>$A11&gt;0</formula>
    </cfRule>
  </conditionalFormatting>
  <conditionalFormatting sqref="A11:C11">
    <cfRule type="expression" dxfId="358" priority="69">
      <formula>OR($A11="R",$A11="T",$A11="C")</formula>
    </cfRule>
    <cfRule type="expression" dxfId="357" priority="70">
      <formula>OR($A11="CR",$A11="ST" )</formula>
    </cfRule>
  </conditionalFormatting>
  <conditionalFormatting sqref="E11:G11">
    <cfRule type="expression" dxfId="356" priority="68">
      <formula>OR($A11="CR",$A11="ST",$A11="R",$A11="C",$A11="T")</formula>
    </cfRule>
  </conditionalFormatting>
  <conditionalFormatting sqref="H36:I36">
    <cfRule type="expression" dxfId="355" priority="221">
      <formula>$A40&gt;0</formula>
    </cfRule>
  </conditionalFormatting>
  <conditionalFormatting sqref="H36:I36">
    <cfRule type="expression" dxfId="354" priority="222">
      <formula>OR($A40="CR",$A40="ST",$A40="R",$A40="C",$A40="T")</formula>
    </cfRule>
  </conditionalFormatting>
  <conditionalFormatting sqref="H45:I45">
    <cfRule type="expression" dxfId="353" priority="225">
      <formula>#REF!&gt;0</formula>
    </cfRule>
  </conditionalFormatting>
  <conditionalFormatting sqref="H45:I45">
    <cfRule type="expression" dxfId="352" priority="226">
      <formula>OR(#REF!="CR",#REF!="ST",#REF!="R",#REF!="C",#REF!="T")</formula>
    </cfRule>
  </conditionalFormatting>
  <conditionalFormatting sqref="A48:C48 E48:G48">
    <cfRule type="expression" dxfId="351" priority="61">
      <formula>$A48&gt;0</formula>
    </cfRule>
  </conditionalFormatting>
  <conditionalFormatting sqref="A48:B48">
    <cfRule type="expression" dxfId="350" priority="63">
      <formula>OR($A48="R",$A48="T",$A48="C")</formula>
    </cfRule>
    <cfRule type="expression" dxfId="349" priority="64">
      <formula>OR($A48="CR",$A48="ST" )</formula>
    </cfRule>
  </conditionalFormatting>
  <conditionalFormatting sqref="C48 E48:G48">
    <cfRule type="expression" dxfId="348" priority="62">
      <formula>OR($A48="CR",$A48="ST",$A48="R",$A48="C",$A48="T")</formula>
    </cfRule>
  </conditionalFormatting>
  <conditionalFormatting sqref="D1">
    <cfRule type="cellIs" dxfId="347" priority="58" operator="equal">
      <formula>$H$2</formula>
    </cfRule>
    <cfRule type="cellIs" dxfId="346" priority="59" operator="equal">
      <formula>#REF!</formula>
    </cfRule>
    <cfRule type="cellIs" dxfId="345" priority="60" operator="equal">
      <formula>#REF!</formula>
    </cfRule>
  </conditionalFormatting>
  <conditionalFormatting sqref="D1">
    <cfRule type="cellIs" dxfId="344" priority="450" operator="equal">
      <formula>$H$2</formula>
    </cfRule>
    <cfRule type="cellIs" dxfId="343" priority="451" operator="equal">
      <formula>#REF!</formula>
    </cfRule>
    <cfRule type="cellIs" dxfId="342" priority="452" operator="equal">
      <formula>#REF!</formula>
    </cfRule>
  </conditionalFormatting>
  <conditionalFormatting sqref="D1">
    <cfRule type="cellIs" dxfId="341" priority="456" operator="equal">
      <formula>$H$2</formula>
    </cfRule>
    <cfRule type="cellIs" dxfId="340" priority="457" operator="equal">
      <formula>#REF!</formula>
    </cfRule>
    <cfRule type="cellIs" dxfId="339" priority="458" operator="equal">
      <formula>#REF!</formula>
    </cfRule>
    <cfRule type="cellIs" dxfId="338" priority="459" operator="equal">
      <formula>$H$2</formula>
    </cfRule>
    <cfRule type="cellIs" dxfId="337" priority="460" operator="equal">
      <formula>#REF!</formula>
    </cfRule>
    <cfRule type="cellIs" dxfId="336" priority="461" operator="equal">
      <formula>#REF!</formula>
    </cfRule>
  </conditionalFormatting>
  <conditionalFormatting sqref="E1">
    <cfRule type="cellIs" dxfId="335" priority="462" operator="equal">
      <formula>#REF!</formula>
    </cfRule>
  </conditionalFormatting>
  <conditionalFormatting sqref="D1">
    <cfRule type="cellIs" dxfId="334" priority="463" operator="equal">
      <formula>#REF!</formula>
    </cfRule>
    <cfRule type="cellIs" dxfId="333" priority="464" operator="equal">
      <formula>$H$2</formula>
    </cfRule>
    <cfRule type="cellIs" dxfId="332" priority="465" operator="equal">
      <formula>#REF!</formula>
    </cfRule>
  </conditionalFormatting>
  <conditionalFormatting sqref="B2:C2 E2:G2">
    <cfRule type="expression" dxfId="331" priority="56">
      <formula>OR($A2="R",$A2="T",$A2="C")</formula>
    </cfRule>
    <cfRule type="expression" dxfId="330" priority="57">
      <formula>OR($A2="CR",$A2="ST" )</formula>
    </cfRule>
  </conditionalFormatting>
  <conditionalFormatting sqref="B29:G29">
    <cfRule type="expression" dxfId="329" priority="53">
      <formula>OR($A29="R",$A29="T",$A29="C")</formula>
    </cfRule>
    <cfRule type="expression" dxfId="328" priority="54">
      <formula>OR($A29="CR",$A29="ST" )</formula>
    </cfRule>
  </conditionalFormatting>
  <conditionalFormatting sqref="B46:G46">
    <cfRule type="expression" dxfId="327" priority="50">
      <formula>OR($A46="R",$A46="T",$A46="C")</formula>
    </cfRule>
    <cfRule type="expression" dxfId="326" priority="51">
      <formula>OR($A46="CR",$A46="ST" )</formula>
    </cfRule>
  </conditionalFormatting>
  <conditionalFormatting sqref="A2">
    <cfRule type="expression" dxfId="325" priority="46">
      <formula>$A2&gt;0</formula>
    </cfRule>
  </conditionalFormatting>
  <conditionalFormatting sqref="A2">
    <cfRule type="expression" dxfId="324" priority="47">
      <formula>OR($A2="R",$A2="T",$A2="C")</formula>
    </cfRule>
    <cfRule type="expression" dxfId="323" priority="48">
      <formula>OR($A2="CR",$A2="ST" )</formula>
    </cfRule>
  </conditionalFormatting>
  <conditionalFormatting sqref="A29">
    <cfRule type="expression" dxfId="322" priority="43">
      <formula>$A29&gt;0</formula>
    </cfRule>
  </conditionalFormatting>
  <conditionalFormatting sqref="A29">
    <cfRule type="expression" dxfId="321" priority="44">
      <formula>OR($A29="R",$A29="T",$A29="C")</formula>
    </cfRule>
    <cfRule type="expression" dxfId="320" priority="45">
      <formula>OR($A29="CR",$A29="ST" )</formula>
    </cfRule>
  </conditionalFormatting>
  <conditionalFormatting sqref="A46">
    <cfRule type="expression" dxfId="319" priority="40">
      <formula>$A46&gt;0</formula>
    </cfRule>
  </conditionalFormatting>
  <conditionalFormatting sqref="A46">
    <cfRule type="expression" dxfId="318" priority="41">
      <formula>OR($A46="R",$A46="T",$A46="C")</formula>
    </cfRule>
    <cfRule type="expression" dxfId="317" priority="42">
      <formula>OR($A46="CR",$A46="ST" )</formula>
    </cfRule>
  </conditionalFormatting>
  <conditionalFormatting sqref="D1:D2 D60:D1048576">
    <cfRule type="cellIs" dxfId="316" priority="37" operator="equal">
      <formula>"Non applicabile"</formula>
    </cfRule>
    <cfRule type="cellIs" dxfId="315" priority="38" operator="equal">
      <formula>"Negativo"</formula>
    </cfRule>
    <cfRule type="cellIs" dxfId="314" priority="39" operator="equal">
      <formula>"Positivo"</formula>
    </cfRule>
  </conditionalFormatting>
  <conditionalFormatting sqref="D3:D28 D30:D45 D47:D59">
    <cfRule type="cellIs" dxfId="313" priority="31" operator="equal">
      <formula>#REF!</formula>
    </cfRule>
    <cfRule type="cellIs" dxfId="312" priority="32" operator="equal">
      <formula>#REF!</formula>
    </cfRule>
    <cfRule type="cellIs" dxfId="311" priority="33" operator="equal">
      <formula>#REF!</formula>
    </cfRule>
  </conditionalFormatting>
  <conditionalFormatting sqref="D3:D28 D30:D45 D47:D59">
    <cfRule type="cellIs" dxfId="310" priority="34" operator="equal">
      <formula>#REF!</formula>
    </cfRule>
    <cfRule type="cellIs" dxfId="309" priority="35" operator="equal">
      <formula>#REF!</formula>
    </cfRule>
    <cfRule type="cellIs" dxfId="308" priority="36" operator="equal">
      <formula>#REF!</formula>
    </cfRule>
  </conditionalFormatting>
  <conditionalFormatting sqref="D3:D28 D30:D45 D47:D59">
    <cfRule type="cellIs" dxfId="307" priority="23" operator="equal">
      <formula>"Non applicabile"</formula>
    </cfRule>
    <cfRule type="cellIs" dxfId="306" priority="25" operator="equal">
      <formula>"Non apllicabile"</formula>
    </cfRule>
    <cfRule type="cellIs" dxfId="305" priority="26" operator="equal">
      <formula>"Negativo"</formula>
    </cfRule>
    <cfRule type="cellIs" dxfId="304" priority="27" operator="equal">
      <formula>"Positivo"</formula>
    </cfRule>
    <cfRule type="cellIs" dxfId="303" priority="28" operator="equal">
      <formula>"Non applicabile;"</formula>
    </cfRule>
    <cfRule type="cellIs" dxfId="302" priority="29" operator="equal">
      <formula>"Negativo;"</formula>
    </cfRule>
    <cfRule type="cellIs" dxfId="301" priority="30" operator="equal">
      <formula>"Positivo;"</formula>
    </cfRule>
  </conditionalFormatting>
  <conditionalFormatting sqref="D3:D28 D30:D45 D47:D59">
    <cfRule type="cellIs" dxfId="300" priority="24" operator="equal">
      <formula>"Positivo"</formula>
    </cfRule>
  </conditionalFormatting>
  <conditionalFormatting sqref="C9">
    <cfRule type="expression" dxfId="299" priority="19">
      <formula>$A9&gt;0</formula>
    </cfRule>
  </conditionalFormatting>
  <conditionalFormatting sqref="C9">
    <cfRule type="expression" dxfId="298" priority="20">
      <formula>OR($A9="CR",$A9="ST",$A9="R",$A9="C",$A9="T")</formula>
    </cfRule>
  </conditionalFormatting>
  <dataValidations count="1">
    <dataValidation type="list" allowBlank="1" showInputMessage="1" showErrorMessage="1" sqref="D1:D1048576" xr:uid="{0ED2424F-2FB3-47FA-8091-342EC160DCF3}">
      <formula1>"Positivo,Negativo,Non applicabile,"</formula1>
    </dataValidation>
  </dataValidations>
  <pageMargins left="0.70866141732283472" right="0.70866141732283472" top="0.74803149606299213" bottom="0.74803149606299213" header="0.31496062992125984" footer="0.31496062992125984"/>
  <pageSetup paperSize="9" scale="40" fitToHeight="10" orientation="landscape" r:id="rId1"/>
  <headerFooter>
    <oddFooter>Pagina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16</vt:i4>
      </vt:variant>
      <vt:variant>
        <vt:lpstr>Intervalli denominati</vt:lpstr>
      </vt:variant>
      <vt:variant>
        <vt:i4>29</vt:i4>
      </vt:variant>
    </vt:vector>
  </HeadingPairs>
  <TitlesOfParts>
    <vt:vector size="45" baseType="lpstr">
      <vt:lpstr>Anagrafica</vt:lpstr>
      <vt:lpstr>Selezione operazione e benef.</vt:lpstr>
      <vt:lpstr>Riepilogo procedure</vt:lpstr>
      <vt:lpstr>CIG-Progr. e prog.</vt:lpstr>
      <vt:lpstr>CIG-Scelta e imp. della proc.</vt:lpstr>
      <vt:lpstr>CIG-Partenariato Innovazione</vt:lpstr>
      <vt:lpstr>CIG-Procedure soprasoglia </vt:lpstr>
      <vt:lpstr>CIG-Procedure sottosoglia</vt:lpstr>
      <vt:lpstr>CIG-Val. Agg. e Sel.</vt:lpstr>
      <vt:lpstr>CIG-Esecuzione del contratto</vt:lpstr>
      <vt:lpstr>CIG-Quadro finanziario</vt:lpstr>
      <vt:lpstr>Spese ammissibili e pagamento</vt:lpstr>
      <vt:lpstr>Adempimenti per l'operazione</vt:lpstr>
      <vt:lpstr>Conclusioni</vt:lpstr>
      <vt:lpstr>Riepilogo finanziario</vt:lpstr>
      <vt:lpstr>Foglio conclusivo </vt:lpstr>
      <vt:lpstr>Anagrafica!_Toc202340421</vt:lpstr>
      <vt:lpstr>'Foglio conclusivo '!_Toc202340421</vt:lpstr>
      <vt:lpstr>Anagrafica!_Toc202340422</vt:lpstr>
      <vt:lpstr>'Foglio conclusivo '!_Toc202340422</vt:lpstr>
      <vt:lpstr>'Adempimenti per l''operazione'!Area_stampa</vt:lpstr>
      <vt:lpstr>Anagrafica!Area_stampa</vt:lpstr>
      <vt:lpstr>'CIG-Esecuzione del contratto'!Area_stampa</vt:lpstr>
      <vt:lpstr>'CIG-Partenariato Innovazione'!Area_stampa</vt:lpstr>
      <vt:lpstr>'CIG-Procedure soprasoglia '!Area_stampa</vt:lpstr>
      <vt:lpstr>'CIG-Procedure sottosoglia'!Area_stampa</vt:lpstr>
      <vt:lpstr>'CIG-Progr. e prog.'!Area_stampa</vt:lpstr>
      <vt:lpstr>'CIG-Quadro finanziario'!Area_stampa</vt:lpstr>
      <vt:lpstr>'CIG-Scelta e imp. della proc.'!Area_stampa</vt:lpstr>
      <vt:lpstr>'CIG-Val. Agg. e Sel.'!Area_stampa</vt:lpstr>
      <vt:lpstr>Conclusioni!Area_stampa</vt:lpstr>
      <vt:lpstr>'Foglio conclusivo '!Area_stampa</vt:lpstr>
      <vt:lpstr>'Selezione operazione e benef.'!Area_stampa</vt:lpstr>
      <vt:lpstr>'Spese ammissibili e pagamento'!Area_stampa</vt:lpstr>
      <vt:lpstr>'Adempimenti per l''operazione'!Titoli_stampa</vt:lpstr>
      <vt:lpstr>'CIG-Esecuzione del contratto'!Titoli_stampa</vt:lpstr>
      <vt:lpstr>'CIG-Partenariato Innovazione'!Titoli_stampa</vt:lpstr>
      <vt:lpstr>'CIG-Procedure soprasoglia '!Titoli_stampa</vt:lpstr>
      <vt:lpstr>'CIG-Procedure sottosoglia'!Titoli_stampa</vt:lpstr>
      <vt:lpstr>'CIG-Progr. e prog.'!Titoli_stampa</vt:lpstr>
      <vt:lpstr>'CIG-Scelta e imp. della proc.'!Titoli_stampa</vt:lpstr>
      <vt:lpstr>'CIG-Val. Agg. e Sel.'!Titoli_stampa</vt:lpstr>
      <vt:lpstr>Conclusioni!Titoli_stampa</vt:lpstr>
      <vt:lpstr>'Selezione operazione e benef.'!Titoli_stampa</vt:lpstr>
      <vt:lpstr>'Spese ammissibili e pagamento'!Titoli_stampa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Marini, Davide</dc:creator>
  <cp:lastModifiedBy>Piras, Andrea</cp:lastModifiedBy>
  <cp:lastPrinted>2023-12-01T16:34:05Z</cp:lastPrinted>
  <dcterms:created xsi:type="dcterms:W3CDTF">2015-06-05T18:17:20Z</dcterms:created>
  <dcterms:modified xsi:type="dcterms:W3CDTF">2023-12-01T17:17:20Z</dcterms:modified>
</cp:coreProperties>
</file>